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11970" windowHeight="6900" tabRatio="834"/>
  </bookViews>
  <sheets>
    <sheet name="19.30_2014" sheetId="13" r:id="rId1"/>
  </sheets>
  <definedNames>
    <definedName name="_Key1" localSheetId="0" hidden="1">'19.30_2014'!$A$23:$A$53</definedName>
    <definedName name="_Key1" hidden="1">#REF!</definedName>
    <definedName name="_Order1" hidden="1">255</definedName>
    <definedName name="A_IMPRESIÓN_IM" localSheetId="0">'19.30_2014'!$A$14:$N$75</definedName>
    <definedName name="Imprimir_área_IM" localSheetId="0">'19.30_2014'!$A$14:$P$75</definedName>
  </definedNames>
  <calcPr calcId="145621"/>
</workbook>
</file>

<file path=xl/calcChain.xml><?xml version="1.0" encoding="utf-8"?>
<calcChain xmlns="http://schemas.openxmlformats.org/spreadsheetml/2006/main">
  <c r="B70" i="13"/>
  <c r="B69"/>
  <c r="B68"/>
  <c r="B67"/>
  <c r="B66"/>
  <c r="B65"/>
  <c r="B64"/>
  <c r="B63"/>
  <c r="B62"/>
  <c r="B61"/>
  <c r="B60"/>
  <c r="B59"/>
  <c r="B58"/>
  <c r="B57"/>
  <c r="B56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V16"/>
  <c r="U16"/>
  <c r="V22"/>
  <c r="U22"/>
  <c r="V14"/>
  <c r="U14"/>
  <c r="C22"/>
  <c r="B23"/>
  <c r="C16"/>
  <c r="C14" s="1"/>
  <c r="B17"/>
  <c r="B38"/>
  <c r="B37"/>
  <c r="B36"/>
  <c r="B35"/>
  <c r="B34"/>
  <c r="B33"/>
  <c r="B32"/>
  <c r="B31"/>
  <c r="B30"/>
  <c r="B29"/>
  <c r="B28"/>
  <c r="B27"/>
  <c r="B26"/>
  <c r="B25"/>
  <c r="B24"/>
  <c r="S22"/>
  <c r="O22"/>
  <c r="K22"/>
  <c r="G22"/>
  <c r="B20"/>
  <c r="B19"/>
  <c r="B18"/>
  <c r="S16"/>
  <c r="O16"/>
  <c r="K16"/>
  <c r="G16"/>
  <c r="T22"/>
  <c r="P22"/>
  <c r="L22"/>
  <c r="H22"/>
  <c r="D22"/>
  <c r="T16"/>
  <c r="P16"/>
  <c r="L16"/>
  <c r="H16"/>
  <c r="D16"/>
  <c r="W22"/>
  <c r="Q22"/>
  <c r="M22"/>
  <c r="I22"/>
  <c r="E22"/>
  <c r="W16"/>
  <c r="Q16"/>
  <c r="Q14" s="1"/>
  <c r="M16"/>
  <c r="I16"/>
  <c r="E16"/>
  <c r="X22"/>
  <c r="R22"/>
  <c r="N22"/>
  <c r="J22"/>
  <c r="F22"/>
  <c r="X16"/>
  <c r="R16"/>
  <c r="N16"/>
  <c r="J16"/>
  <c r="J14" s="1"/>
  <c r="F16"/>
  <c r="B39"/>
  <c r="B40"/>
  <c r="B41"/>
  <c r="B42"/>
  <c r="B43"/>
  <c r="B44"/>
  <c r="B45"/>
  <c r="B46"/>
  <c r="B47"/>
  <c r="B48"/>
  <c r="B49"/>
  <c r="B50"/>
  <c r="B51"/>
  <c r="B52"/>
  <c r="B53"/>
  <c r="B55"/>
  <c r="H14"/>
  <c r="N14"/>
  <c r="E14"/>
  <c r="D14"/>
  <c r="K14"/>
  <c r="S14"/>
  <c r="M14"/>
  <c r="F14"/>
  <c r="I14"/>
  <c r="X14"/>
  <c r="W14"/>
  <c r="P14"/>
  <c r="G14"/>
  <c r="L14"/>
  <c r="T14"/>
  <c r="R14"/>
  <c r="O14"/>
  <c r="B16"/>
  <c r="B22" l="1"/>
  <c r="B14" s="1"/>
</calcChain>
</file>

<file path=xl/sharedStrings.xml><?xml version="1.0" encoding="utf-8"?>
<sst xmlns="http://schemas.openxmlformats.org/spreadsheetml/2006/main" count="90" uniqueCount="69">
  <si>
    <t>D.H.</t>
  </si>
  <si>
    <t>19.30 Dosis Aplicadas de Anti Influenza Estacional por Delegación y Grupos de Edad</t>
  </si>
  <si>
    <t>Delegación</t>
  </si>
  <si>
    <t>Total</t>
  </si>
  <si>
    <t>Edades  en  Años</t>
  </si>
  <si>
    <t>5  a  9</t>
  </si>
  <si>
    <t>10  a  14</t>
  </si>
  <si>
    <t>15  a  39</t>
  </si>
  <si>
    <t>40  a  49</t>
  </si>
  <si>
    <t>50  a  59</t>
  </si>
  <si>
    <t>60  ó  mas</t>
  </si>
  <si>
    <t>No D.H.</t>
  </si>
  <si>
    <t>Anuario Estadístico 2014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</si>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</sst>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0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sz val="14"/>
      <name val="Soberana Titular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164" fontId="1" fillId="0" borderId="1" xfId="0" applyNumberFormat="1" applyFont="1" applyFill="1" applyBorder="1" applyProtection="1"/>
    <xf numFmtId="0" fontId="1" fillId="0" borderId="0" xfId="0" applyFont="1" applyFill="1" applyAlignment="1" applyProtection="1">
      <alignment horizontal="left" indent="2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2" xfId="0" applyFont="1" applyBorder="1"/>
    <xf numFmtId="0" fontId="7" fillId="0" borderId="0" xfId="2" applyFont="1" applyFill="1"/>
    <xf numFmtId="0" fontId="6" fillId="0" borderId="0" xfId="0" applyFont="1" applyFill="1" applyAlignment="1">
      <alignment horizontal="right" vertical="center"/>
    </xf>
    <xf numFmtId="0" fontId="7" fillId="0" borderId="0" xfId="0" applyFont="1" applyFill="1"/>
    <xf numFmtId="164" fontId="6" fillId="0" borderId="0" xfId="0" applyNumberFormat="1" applyFont="1" applyFill="1" applyProtection="1"/>
    <xf numFmtId="0" fontId="6" fillId="0" borderId="0" xfId="0" applyFont="1" applyFill="1"/>
    <xf numFmtId="3" fontId="6" fillId="0" borderId="0" xfId="0" applyNumberFormat="1" applyFont="1" applyFill="1" applyProtection="1"/>
    <xf numFmtId="164" fontId="7" fillId="0" borderId="0" xfId="0" applyNumberFormat="1" applyFont="1" applyFill="1" applyProtection="1"/>
    <xf numFmtId="3" fontId="7" fillId="0" borderId="0" xfId="0" applyNumberFormat="1" applyFont="1" applyFill="1" applyProtection="1"/>
    <xf numFmtId="3" fontId="7" fillId="0" borderId="0" xfId="0" applyNumberFormat="1" applyFont="1" applyFill="1"/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2"/>
    </xf>
    <xf numFmtId="164" fontId="6" fillId="0" borderId="2" xfId="0" applyNumberFormat="1" applyFont="1" applyFill="1" applyBorder="1" applyProtection="1"/>
    <xf numFmtId="164" fontId="7" fillId="0" borderId="2" xfId="0" applyNumberFormat="1" applyFont="1" applyFill="1" applyBorder="1" applyProtection="1"/>
    <xf numFmtId="0" fontId="3" fillId="0" borderId="3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Continuous" vertical="center"/>
    </xf>
    <xf numFmtId="0" fontId="3" fillId="0" borderId="3" xfId="0" quotePrefix="1" applyFont="1" applyFill="1" applyBorder="1" applyAlignment="1" applyProtection="1">
      <alignment horizontal="centerContinuous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202994</xdr:colOff>
      <xdr:row>0</xdr:row>
      <xdr:rowOff>0</xdr:rowOff>
    </xdr:from>
    <xdr:to>
      <xdr:col>23</xdr:col>
      <xdr:colOff>778510</xdr:colOff>
      <xdr:row>4</xdr:row>
      <xdr:rowOff>171763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1048691" y="0"/>
          <a:ext cx="2355598" cy="983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608974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653851" cy="1014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Hoja13">
    <tabColor theme="0"/>
  </sheetPr>
  <dimension ref="A1:Y159"/>
  <sheetViews>
    <sheetView showGridLines="0" tabSelected="1" zoomScale="76" zoomScaleNormal="76" zoomScaleSheetLayoutView="70" workbookViewId="0">
      <selection activeCell="A8" sqref="A8:X8"/>
    </sheetView>
  </sheetViews>
  <sheetFormatPr baseColWidth="10" defaultColWidth="9.625" defaultRowHeight="12.75"/>
  <cols>
    <col min="1" max="1" width="40" style="1" customWidth="1"/>
    <col min="2" max="24" width="11.625" style="1" customWidth="1"/>
    <col min="25" max="16384" width="9.625" style="1"/>
  </cols>
  <sheetData>
    <row r="1" spans="1:25" ht="15.75" customHeight="1"/>
    <row r="2" spans="1:25" ht="15.75" customHeight="1"/>
    <row r="3" spans="1:25" ht="15.75" customHeight="1"/>
    <row r="4" spans="1:25" ht="15.75" customHeight="1"/>
    <row r="5" spans="1:25" ht="15.75" customHeight="1"/>
    <row r="6" spans="1:25" ht="17.25" customHeight="1">
      <c r="A6" s="29" t="s">
        <v>12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5" ht="13.5" customHeight="1">
      <c r="A7" s="5"/>
      <c r="B7" s="5"/>
      <c r="C7" s="5"/>
      <c r="D7" s="5"/>
      <c r="E7" s="5"/>
      <c r="F7" s="5"/>
      <c r="G7" s="5"/>
      <c r="H7" s="5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5" ht="39" customHeight="1">
      <c r="A8" s="30" t="s">
        <v>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5" ht="15" customHeight="1"/>
    <row r="10" spans="1:25" ht="18.75" customHeight="1">
      <c r="A10" s="31" t="s">
        <v>2</v>
      </c>
      <c r="B10" s="32" t="s">
        <v>3</v>
      </c>
      <c r="C10" s="35" t="s">
        <v>4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7"/>
    </row>
    <row r="11" spans="1:25" ht="18.75" customHeight="1">
      <c r="A11" s="31"/>
      <c r="B11" s="32"/>
      <c r="C11" s="33">
        <v>-1</v>
      </c>
      <c r="D11" s="34"/>
      <c r="E11" s="27">
        <v>1</v>
      </c>
      <c r="F11" s="27"/>
      <c r="G11" s="27">
        <v>2</v>
      </c>
      <c r="H11" s="27"/>
      <c r="I11" s="27">
        <v>3</v>
      </c>
      <c r="J11" s="27"/>
      <c r="K11" s="27">
        <v>4</v>
      </c>
      <c r="L11" s="27"/>
      <c r="M11" s="28" t="s">
        <v>5</v>
      </c>
      <c r="N11" s="27"/>
      <c r="O11" s="28" t="s">
        <v>6</v>
      </c>
      <c r="P11" s="27"/>
      <c r="Q11" s="28" t="s">
        <v>7</v>
      </c>
      <c r="R11" s="27"/>
      <c r="S11" s="28" t="s">
        <v>8</v>
      </c>
      <c r="T11" s="27"/>
      <c r="U11" s="27" t="s">
        <v>9</v>
      </c>
      <c r="V11" s="27"/>
      <c r="W11" s="27" t="s">
        <v>10</v>
      </c>
      <c r="X11" s="27"/>
    </row>
    <row r="12" spans="1:25" ht="18.75" customHeight="1">
      <c r="A12" s="31"/>
      <c r="B12" s="32"/>
      <c r="C12" s="26" t="s">
        <v>0</v>
      </c>
      <c r="D12" s="26" t="s">
        <v>11</v>
      </c>
      <c r="E12" s="26" t="s">
        <v>0</v>
      </c>
      <c r="F12" s="26" t="s">
        <v>11</v>
      </c>
      <c r="G12" s="26" t="s">
        <v>0</v>
      </c>
      <c r="H12" s="26" t="s">
        <v>11</v>
      </c>
      <c r="I12" s="26" t="s">
        <v>0</v>
      </c>
      <c r="J12" s="26" t="s">
        <v>11</v>
      </c>
      <c r="K12" s="26" t="s">
        <v>0</v>
      </c>
      <c r="L12" s="26" t="s">
        <v>11</v>
      </c>
      <c r="M12" s="26" t="s">
        <v>0</v>
      </c>
      <c r="N12" s="26" t="s">
        <v>11</v>
      </c>
      <c r="O12" s="26" t="s">
        <v>0</v>
      </c>
      <c r="P12" s="26" t="s">
        <v>11</v>
      </c>
      <c r="Q12" s="26" t="s">
        <v>0</v>
      </c>
      <c r="R12" s="26" t="s">
        <v>11</v>
      </c>
      <c r="S12" s="26" t="s">
        <v>0</v>
      </c>
      <c r="T12" s="26" t="s">
        <v>11</v>
      </c>
      <c r="U12" s="26" t="s">
        <v>0</v>
      </c>
      <c r="V12" s="26" t="s">
        <v>11</v>
      </c>
      <c r="W12" s="26" t="s">
        <v>0</v>
      </c>
      <c r="X12" s="26" t="s">
        <v>11</v>
      </c>
    </row>
    <row r="13" spans="1:25" s="14" customFormat="1" ht="12.9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5" s="16" customFormat="1" ht="12.95" customHeight="1">
      <c r="A14" s="8" t="s">
        <v>3</v>
      </c>
      <c r="B14" s="15">
        <f t="shared" ref="B14:X14" si="0">SUM(B16+B22+B55)</f>
        <v>1949621</v>
      </c>
      <c r="C14" s="15">
        <f t="shared" si="0"/>
        <v>38166</v>
      </c>
      <c r="D14" s="15">
        <f t="shared" si="0"/>
        <v>49930</v>
      </c>
      <c r="E14" s="15">
        <f t="shared" si="0"/>
        <v>52018</v>
      </c>
      <c r="F14" s="15">
        <f t="shared" si="0"/>
        <v>68601</v>
      </c>
      <c r="G14" s="15">
        <f t="shared" si="0"/>
        <v>27711</v>
      </c>
      <c r="H14" s="15">
        <f t="shared" si="0"/>
        <v>40093</v>
      </c>
      <c r="I14" s="15">
        <f t="shared" si="0"/>
        <v>34621</v>
      </c>
      <c r="J14" s="15">
        <f t="shared" si="0"/>
        <v>54022</v>
      </c>
      <c r="K14" s="15">
        <f t="shared" si="0"/>
        <v>30444</v>
      </c>
      <c r="L14" s="15">
        <f t="shared" si="0"/>
        <v>48455</v>
      </c>
      <c r="M14" s="15">
        <f t="shared" si="0"/>
        <v>67345</v>
      </c>
      <c r="N14" s="15">
        <f t="shared" si="0"/>
        <v>94046</v>
      </c>
      <c r="O14" s="15">
        <f t="shared" si="0"/>
        <v>8567</v>
      </c>
      <c r="P14" s="15">
        <f t="shared" si="0"/>
        <v>13843</v>
      </c>
      <c r="Q14" s="15">
        <f t="shared" si="0"/>
        <v>136356</v>
      </c>
      <c r="R14" s="15">
        <f t="shared" si="0"/>
        <v>146292</v>
      </c>
      <c r="S14" s="15">
        <f t="shared" si="0"/>
        <v>131592</v>
      </c>
      <c r="T14" s="15">
        <f t="shared" si="0"/>
        <v>127939</v>
      </c>
      <c r="U14" s="15">
        <f t="shared" si="0"/>
        <v>198982</v>
      </c>
      <c r="V14" s="15">
        <f t="shared" si="0"/>
        <v>161371</v>
      </c>
      <c r="W14" s="15">
        <f t="shared" si="0"/>
        <v>242220</v>
      </c>
      <c r="X14" s="15">
        <f t="shared" si="0"/>
        <v>177007</v>
      </c>
      <c r="Y14" s="15"/>
    </row>
    <row r="15" spans="1:25" s="14" customFormat="1" ht="12.95" customHeight="1">
      <c r="A15" s="9"/>
      <c r="B15" s="1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5" s="16" customFormat="1" ht="12.95" customHeight="1">
      <c r="A16" s="8" t="s">
        <v>13</v>
      </c>
      <c r="B16" s="15">
        <f>SUM(B17:B20)</f>
        <v>255562</v>
      </c>
      <c r="C16" s="15">
        <f t="shared" ref="C16:X16" si="1">SUM(C17:C20)</f>
        <v>3626</v>
      </c>
      <c r="D16" s="15">
        <f t="shared" si="1"/>
        <v>1310</v>
      </c>
      <c r="E16" s="15">
        <f t="shared" si="1"/>
        <v>5602</v>
      </c>
      <c r="F16" s="15">
        <f t="shared" si="1"/>
        <v>2823</v>
      </c>
      <c r="G16" s="15">
        <f t="shared" si="1"/>
        <v>3182</v>
      </c>
      <c r="H16" s="15">
        <f t="shared" si="1"/>
        <v>1286</v>
      </c>
      <c r="I16" s="15">
        <f t="shared" si="1"/>
        <v>4484</v>
      </c>
      <c r="J16" s="15">
        <f t="shared" si="1"/>
        <v>1603</v>
      </c>
      <c r="K16" s="15">
        <f t="shared" si="1"/>
        <v>3324</v>
      </c>
      <c r="L16" s="15">
        <f t="shared" si="1"/>
        <v>2200</v>
      </c>
      <c r="M16" s="15">
        <f t="shared" si="1"/>
        <v>7485</v>
      </c>
      <c r="N16" s="15">
        <f t="shared" si="1"/>
        <v>4434</v>
      </c>
      <c r="O16" s="15">
        <f t="shared" si="1"/>
        <v>633</v>
      </c>
      <c r="P16" s="15">
        <f t="shared" si="1"/>
        <v>518</v>
      </c>
      <c r="Q16" s="15">
        <f t="shared" si="1"/>
        <v>23952</v>
      </c>
      <c r="R16" s="15">
        <f t="shared" si="1"/>
        <v>7354</v>
      </c>
      <c r="S16" s="15">
        <f t="shared" si="1"/>
        <v>37559</v>
      </c>
      <c r="T16" s="15">
        <f t="shared" si="1"/>
        <v>9153</v>
      </c>
      <c r="U16" s="15">
        <f>SUM(U17:U20)</f>
        <v>61998</v>
      </c>
      <c r="V16" s="15">
        <f>SUM(V17:V20)</f>
        <v>12504</v>
      </c>
      <c r="W16" s="15">
        <f t="shared" si="1"/>
        <v>51225</v>
      </c>
      <c r="X16" s="15">
        <f t="shared" si="1"/>
        <v>9307</v>
      </c>
      <c r="Y16" s="15"/>
    </row>
    <row r="17" spans="1:24" s="14" customFormat="1" ht="12.95" customHeight="1">
      <c r="A17" s="9" t="s">
        <v>14</v>
      </c>
      <c r="B17" s="15">
        <f>SUM(C17:X17)</f>
        <v>86094</v>
      </c>
      <c r="C17" s="18">
        <v>798</v>
      </c>
      <c r="D17" s="18">
        <v>182</v>
      </c>
      <c r="E17" s="18">
        <v>1586</v>
      </c>
      <c r="F17" s="18">
        <v>785</v>
      </c>
      <c r="G17" s="18">
        <v>882</v>
      </c>
      <c r="H17" s="18">
        <v>194</v>
      </c>
      <c r="I17" s="18">
        <v>967</v>
      </c>
      <c r="J17" s="18">
        <v>49</v>
      </c>
      <c r="K17" s="18">
        <v>1144</v>
      </c>
      <c r="L17" s="18">
        <v>705</v>
      </c>
      <c r="M17" s="18">
        <v>1853</v>
      </c>
      <c r="N17" s="18">
        <v>574</v>
      </c>
      <c r="O17" s="18">
        <v>33</v>
      </c>
      <c r="P17" s="18">
        <v>22</v>
      </c>
      <c r="Q17" s="18">
        <v>9569</v>
      </c>
      <c r="R17" s="18">
        <v>858</v>
      </c>
      <c r="S17" s="18">
        <v>16860</v>
      </c>
      <c r="T17" s="18">
        <v>2538</v>
      </c>
      <c r="U17" s="18">
        <v>30043</v>
      </c>
      <c r="V17" s="18">
        <v>4253</v>
      </c>
      <c r="W17" s="18">
        <v>11337</v>
      </c>
      <c r="X17" s="18">
        <v>862</v>
      </c>
    </row>
    <row r="18" spans="1:24" s="14" customFormat="1" ht="12.95" customHeight="1">
      <c r="A18" s="9" t="s">
        <v>15</v>
      </c>
      <c r="B18" s="15">
        <f>SUM(C18:X18)</f>
        <v>53596</v>
      </c>
      <c r="C18" s="18">
        <v>751</v>
      </c>
      <c r="D18" s="18">
        <v>486</v>
      </c>
      <c r="E18" s="18">
        <v>1465</v>
      </c>
      <c r="F18" s="18">
        <v>1029</v>
      </c>
      <c r="G18" s="18">
        <v>980</v>
      </c>
      <c r="H18" s="18">
        <v>606</v>
      </c>
      <c r="I18" s="18">
        <v>1324</v>
      </c>
      <c r="J18" s="18">
        <v>1082</v>
      </c>
      <c r="K18" s="18">
        <v>1202</v>
      </c>
      <c r="L18" s="18">
        <v>991</v>
      </c>
      <c r="M18" s="18">
        <v>1954</v>
      </c>
      <c r="N18" s="18">
        <v>1602</v>
      </c>
      <c r="O18" s="18">
        <v>234</v>
      </c>
      <c r="P18" s="18">
        <v>155</v>
      </c>
      <c r="Q18" s="18">
        <v>4301</v>
      </c>
      <c r="R18" s="18">
        <v>2398</v>
      </c>
      <c r="S18" s="18">
        <v>4978</v>
      </c>
      <c r="T18" s="18">
        <v>3889</v>
      </c>
      <c r="U18" s="18">
        <v>6556</v>
      </c>
      <c r="V18" s="18">
        <v>4041</v>
      </c>
      <c r="W18" s="18">
        <v>9216</v>
      </c>
      <c r="X18" s="18">
        <v>4356</v>
      </c>
    </row>
    <row r="19" spans="1:24" s="14" customFormat="1" ht="12.95" customHeight="1">
      <c r="A19" s="9" t="s">
        <v>16</v>
      </c>
      <c r="B19" s="15">
        <f>SUM(C19:X19)</f>
        <v>85159</v>
      </c>
      <c r="C19" s="18">
        <v>1739</v>
      </c>
      <c r="D19" s="18">
        <v>499</v>
      </c>
      <c r="E19" s="18">
        <v>2044</v>
      </c>
      <c r="F19" s="18">
        <v>785</v>
      </c>
      <c r="G19" s="18">
        <v>1123</v>
      </c>
      <c r="H19" s="18">
        <v>415</v>
      </c>
      <c r="I19" s="18">
        <v>2000</v>
      </c>
      <c r="J19" s="18">
        <v>420</v>
      </c>
      <c r="K19" s="18">
        <v>726</v>
      </c>
      <c r="L19" s="18">
        <v>369</v>
      </c>
      <c r="M19" s="18">
        <v>2534</v>
      </c>
      <c r="N19" s="18">
        <v>1370</v>
      </c>
      <c r="O19" s="18">
        <v>290</v>
      </c>
      <c r="P19" s="18">
        <v>190</v>
      </c>
      <c r="Q19" s="18">
        <v>5986</v>
      </c>
      <c r="R19" s="18">
        <v>2785</v>
      </c>
      <c r="S19" s="18">
        <v>12049</v>
      </c>
      <c r="T19" s="18">
        <v>1745</v>
      </c>
      <c r="U19" s="18">
        <v>21203</v>
      </c>
      <c r="V19" s="18">
        <v>2410</v>
      </c>
      <c r="W19" s="18">
        <v>22417</v>
      </c>
      <c r="X19" s="18">
        <v>2060</v>
      </c>
    </row>
    <row r="20" spans="1:24" s="14" customFormat="1" ht="12.95" customHeight="1">
      <c r="A20" s="9" t="s">
        <v>17</v>
      </c>
      <c r="B20" s="15">
        <f>SUM(C20:X20)</f>
        <v>30713</v>
      </c>
      <c r="C20" s="18">
        <v>338</v>
      </c>
      <c r="D20" s="18">
        <v>143</v>
      </c>
      <c r="E20" s="18">
        <v>507</v>
      </c>
      <c r="F20" s="18">
        <v>224</v>
      </c>
      <c r="G20" s="18">
        <v>197</v>
      </c>
      <c r="H20" s="18">
        <v>71</v>
      </c>
      <c r="I20" s="18">
        <v>193</v>
      </c>
      <c r="J20" s="18">
        <v>52</v>
      </c>
      <c r="K20" s="18">
        <v>252</v>
      </c>
      <c r="L20" s="18">
        <v>135</v>
      </c>
      <c r="M20" s="18">
        <v>1144</v>
      </c>
      <c r="N20" s="18">
        <v>888</v>
      </c>
      <c r="O20" s="18">
        <v>76</v>
      </c>
      <c r="P20" s="18">
        <v>151</v>
      </c>
      <c r="Q20" s="18">
        <v>4096</v>
      </c>
      <c r="R20" s="18">
        <v>1313</v>
      </c>
      <c r="S20" s="18">
        <v>3672</v>
      </c>
      <c r="T20" s="18">
        <v>981</v>
      </c>
      <c r="U20" s="18">
        <v>4196</v>
      </c>
      <c r="V20" s="18">
        <v>1800</v>
      </c>
      <c r="W20" s="18">
        <v>8255</v>
      </c>
      <c r="X20" s="18">
        <v>2029</v>
      </c>
    </row>
    <row r="21" spans="1:24" s="14" customFormat="1" ht="12.95" customHeight="1">
      <c r="A21" s="9"/>
      <c r="B21" s="15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8"/>
      <c r="R21" s="18"/>
      <c r="S21" s="18"/>
      <c r="T21" s="18"/>
    </row>
    <row r="22" spans="1:24" s="16" customFormat="1" ht="12.95" customHeight="1">
      <c r="A22" s="8" t="s">
        <v>18</v>
      </c>
      <c r="B22" s="15">
        <f>SUM(B23:B53)</f>
        <v>1669976</v>
      </c>
      <c r="C22" s="15">
        <f t="shared" ref="C22:X22" si="2">SUM(C23:C53)</f>
        <v>34315</v>
      </c>
      <c r="D22" s="15">
        <f t="shared" si="2"/>
        <v>48581</v>
      </c>
      <c r="E22" s="15">
        <f t="shared" si="2"/>
        <v>46108</v>
      </c>
      <c r="F22" s="15">
        <f t="shared" si="2"/>
        <v>65738</v>
      </c>
      <c r="G22" s="15">
        <f t="shared" si="2"/>
        <v>24347</v>
      </c>
      <c r="H22" s="15">
        <f t="shared" si="2"/>
        <v>38769</v>
      </c>
      <c r="I22" s="15">
        <f t="shared" si="2"/>
        <v>29895</v>
      </c>
      <c r="J22" s="15">
        <f t="shared" si="2"/>
        <v>52390</v>
      </c>
      <c r="K22" s="15">
        <f t="shared" si="2"/>
        <v>26963</v>
      </c>
      <c r="L22" s="15">
        <f t="shared" si="2"/>
        <v>46213</v>
      </c>
      <c r="M22" s="15">
        <f t="shared" si="2"/>
        <v>58909</v>
      </c>
      <c r="N22" s="15">
        <f t="shared" si="2"/>
        <v>89455</v>
      </c>
      <c r="O22" s="15">
        <f t="shared" si="2"/>
        <v>7793</v>
      </c>
      <c r="P22" s="15">
        <f t="shared" si="2"/>
        <v>13324</v>
      </c>
      <c r="Q22" s="15">
        <f t="shared" si="2"/>
        <v>106675</v>
      </c>
      <c r="R22" s="15">
        <f t="shared" si="2"/>
        <v>138266</v>
      </c>
      <c r="S22" s="15">
        <f t="shared" si="2"/>
        <v>89586</v>
      </c>
      <c r="T22" s="15">
        <f t="shared" si="2"/>
        <v>118538</v>
      </c>
      <c r="U22" s="15">
        <f>SUM(U23:U53)</f>
        <v>132677</v>
      </c>
      <c r="V22" s="15">
        <f>SUM(V23:V53)</f>
        <v>148582</v>
      </c>
      <c r="W22" s="15">
        <f t="shared" si="2"/>
        <v>185577</v>
      </c>
      <c r="X22" s="15">
        <f t="shared" si="2"/>
        <v>167275</v>
      </c>
    </row>
    <row r="23" spans="1:24" s="14" customFormat="1" ht="12.95" customHeight="1">
      <c r="A23" s="9" t="s">
        <v>19</v>
      </c>
      <c r="B23" s="15">
        <f t="shared" ref="B23:B53" si="3">SUM(C23:X23)</f>
        <v>27217</v>
      </c>
      <c r="C23" s="18">
        <v>1188</v>
      </c>
      <c r="D23" s="18">
        <v>1000</v>
      </c>
      <c r="E23" s="18">
        <v>1875</v>
      </c>
      <c r="F23" s="18">
        <v>1381</v>
      </c>
      <c r="G23" s="18">
        <v>812</v>
      </c>
      <c r="H23" s="18">
        <v>554</v>
      </c>
      <c r="I23" s="18">
        <v>523</v>
      </c>
      <c r="J23" s="18">
        <v>332</v>
      </c>
      <c r="K23" s="18">
        <v>354</v>
      </c>
      <c r="L23" s="18">
        <v>237</v>
      </c>
      <c r="M23" s="18">
        <v>1063</v>
      </c>
      <c r="N23" s="18">
        <v>1031</v>
      </c>
      <c r="O23" s="18">
        <v>168</v>
      </c>
      <c r="P23" s="18">
        <v>78</v>
      </c>
      <c r="Q23" s="18">
        <v>2065</v>
      </c>
      <c r="R23" s="18">
        <v>1390</v>
      </c>
      <c r="S23" s="18">
        <v>1559</v>
      </c>
      <c r="T23" s="18">
        <v>1015</v>
      </c>
      <c r="U23" s="18">
        <v>1881</v>
      </c>
      <c r="V23" s="18">
        <v>1081</v>
      </c>
      <c r="W23" s="18">
        <v>4670</v>
      </c>
      <c r="X23" s="18">
        <v>2960</v>
      </c>
    </row>
    <row r="24" spans="1:24" s="14" customFormat="1" ht="12.95" customHeight="1">
      <c r="A24" s="9" t="s">
        <v>20</v>
      </c>
      <c r="B24" s="15">
        <f t="shared" si="3"/>
        <v>47817</v>
      </c>
      <c r="C24" s="18">
        <v>561</v>
      </c>
      <c r="D24" s="18">
        <v>1094</v>
      </c>
      <c r="E24" s="18">
        <v>557</v>
      </c>
      <c r="F24" s="18">
        <v>1509</v>
      </c>
      <c r="G24" s="18">
        <v>221</v>
      </c>
      <c r="H24" s="18">
        <v>493</v>
      </c>
      <c r="I24" s="18">
        <v>767</v>
      </c>
      <c r="J24" s="18">
        <v>1819</v>
      </c>
      <c r="K24" s="18">
        <v>190</v>
      </c>
      <c r="L24" s="18">
        <v>1035</v>
      </c>
      <c r="M24" s="18">
        <v>295</v>
      </c>
      <c r="N24" s="18">
        <v>272</v>
      </c>
      <c r="O24" s="18">
        <v>7</v>
      </c>
      <c r="P24" s="18">
        <v>1</v>
      </c>
      <c r="Q24" s="18">
        <v>4884</v>
      </c>
      <c r="R24" s="18">
        <v>5892</v>
      </c>
      <c r="S24" s="18">
        <v>2070</v>
      </c>
      <c r="T24" s="18">
        <v>3330</v>
      </c>
      <c r="U24" s="18">
        <v>3796</v>
      </c>
      <c r="V24" s="18">
        <v>6059</v>
      </c>
      <c r="W24" s="18">
        <v>4581</v>
      </c>
      <c r="X24" s="18">
        <v>8384</v>
      </c>
    </row>
    <row r="25" spans="1:24" s="14" customFormat="1" ht="12.95" customHeight="1">
      <c r="A25" s="9" t="s">
        <v>21</v>
      </c>
      <c r="B25" s="15">
        <f t="shared" si="3"/>
        <v>11621</v>
      </c>
      <c r="C25" s="18">
        <v>468</v>
      </c>
      <c r="D25" s="18">
        <v>102</v>
      </c>
      <c r="E25" s="18">
        <v>504</v>
      </c>
      <c r="F25" s="18">
        <v>134</v>
      </c>
      <c r="G25" s="18">
        <v>207</v>
      </c>
      <c r="H25" s="18">
        <v>82</v>
      </c>
      <c r="I25" s="18">
        <v>586</v>
      </c>
      <c r="J25" s="18">
        <v>91</v>
      </c>
      <c r="K25" s="18">
        <v>286</v>
      </c>
      <c r="L25" s="18">
        <v>87</v>
      </c>
      <c r="M25" s="18">
        <v>981</v>
      </c>
      <c r="N25" s="18">
        <v>183</v>
      </c>
      <c r="O25" s="18">
        <v>51</v>
      </c>
      <c r="P25" s="18">
        <v>1</v>
      </c>
      <c r="Q25" s="18">
        <v>1995</v>
      </c>
      <c r="R25" s="18">
        <v>199</v>
      </c>
      <c r="S25" s="18">
        <v>1046</v>
      </c>
      <c r="T25" s="18">
        <v>94</v>
      </c>
      <c r="U25" s="18">
        <v>1681</v>
      </c>
      <c r="V25" s="18">
        <v>175</v>
      </c>
      <c r="W25" s="18">
        <v>2645</v>
      </c>
      <c r="X25" s="18">
        <v>23</v>
      </c>
    </row>
    <row r="26" spans="1:24" s="14" customFormat="1" ht="12.95" customHeight="1">
      <c r="A26" s="9" t="s">
        <v>22</v>
      </c>
      <c r="B26" s="15">
        <f t="shared" si="3"/>
        <v>19117</v>
      </c>
      <c r="C26" s="18">
        <v>36</v>
      </c>
      <c r="D26" s="18">
        <v>1286</v>
      </c>
      <c r="E26" s="18">
        <v>24</v>
      </c>
      <c r="F26" s="18">
        <v>915</v>
      </c>
      <c r="G26" s="18">
        <v>15</v>
      </c>
      <c r="H26" s="18">
        <v>926</v>
      </c>
      <c r="I26" s="18">
        <v>26</v>
      </c>
      <c r="J26" s="18">
        <v>1188</v>
      </c>
      <c r="K26" s="18">
        <v>30</v>
      </c>
      <c r="L26" s="18">
        <v>2030</v>
      </c>
      <c r="M26" s="18">
        <v>237</v>
      </c>
      <c r="N26" s="18">
        <v>1291</v>
      </c>
      <c r="O26" s="18">
        <v>3</v>
      </c>
      <c r="P26" s="18">
        <v>2</v>
      </c>
      <c r="Q26" s="18">
        <v>130</v>
      </c>
      <c r="R26" s="18">
        <v>1343</v>
      </c>
      <c r="S26" s="18">
        <v>121</v>
      </c>
      <c r="T26" s="18">
        <v>933</v>
      </c>
      <c r="U26" s="18">
        <v>151</v>
      </c>
      <c r="V26" s="18">
        <v>971</v>
      </c>
      <c r="W26" s="18">
        <v>236</v>
      </c>
      <c r="X26" s="18">
        <v>7223</v>
      </c>
    </row>
    <row r="27" spans="1:24" s="14" customFormat="1" ht="12.95" customHeight="1">
      <c r="A27" s="9" t="s">
        <v>23</v>
      </c>
      <c r="B27" s="15">
        <f t="shared" si="3"/>
        <v>64296</v>
      </c>
      <c r="C27" s="18">
        <v>1260</v>
      </c>
      <c r="D27" s="18">
        <v>906</v>
      </c>
      <c r="E27" s="18">
        <v>1693</v>
      </c>
      <c r="F27" s="18">
        <v>1107</v>
      </c>
      <c r="G27" s="18">
        <v>732</v>
      </c>
      <c r="H27" s="18">
        <v>601</v>
      </c>
      <c r="I27" s="18">
        <v>1043</v>
      </c>
      <c r="J27" s="18">
        <v>595</v>
      </c>
      <c r="K27" s="18">
        <v>999</v>
      </c>
      <c r="L27" s="18">
        <v>862</v>
      </c>
      <c r="M27" s="18">
        <v>3496</v>
      </c>
      <c r="N27" s="18">
        <v>1507</v>
      </c>
      <c r="O27" s="18">
        <v>351</v>
      </c>
      <c r="P27" s="18">
        <v>138</v>
      </c>
      <c r="Q27" s="18">
        <v>6924</v>
      </c>
      <c r="R27" s="18">
        <v>5101</v>
      </c>
      <c r="S27" s="18">
        <v>5820</v>
      </c>
      <c r="T27" s="18">
        <v>2928</v>
      </c>
      <c r="U27" s="18">
        <v>11457</v>
      </c>
      <c r="V27" s="18">
        <v>5466</v>
      </c>
      <c r="W27" s="18">
        <v>8641</v>
      </c>
      <c r="X27" s="18">
        <v>2669</v>
      </c>
    </row>
    <row r="28" spans="1:24" s="14" customFormat="1" ht="12.95" customHeight="1">
      <c r="A28" s="9" t="s">
        <v>24</v>
      </c>
      <c r="B28" s="15">
        <f t="shared" si="3"/>
        <v>17469</v>
      </c>
      <c r="C28" s="18">
        <v>117</v>
      </c>
      <c r="D28" s="18">
        <v>759</v>
      </c>
      <c r="E28" s="18">
        <v>203</v>
      </c>
      <c r="F28" s="18">
        <v>1135</v>
      </c>
      <c r="G28" s="18">
        <v>38</v>
      </c>
      <c r="H28" s="18">
        <v>296</v>
      </c>
      <c r="I28" s="18">
        <v>63</v>
      </c>
      <c r="J28" s="18">
        <v>146</v>
      </c>
      <c r="K28" s="18">
        <v>169</v>
      </c>
      <c r="L28" s="18">
        <v>1061</v>
      </c>
      <c r="M28" s="18">
        <v>150</v>
      </c>
      <c r="N28" s="18">
        <v>455</v>
      </c>
      <c r="O28" s="18">
        <v>31</v>
      </c>
      <c r="P28" s="18">
        <v>18</v>
      </c>
      <c r="Q28" s="18">
        <v>342</v>
      </c>
      <c r="R28" s="18">
        <v>895</v>
      </c>
      <c r="S28" s="18">
        <v>886</v>
      </c>
      <c r="T28" s="18">
        <v>2798</v>
      </c>
      <c r="U28" s="18">
        <v>1192</v>
      </c>
      <c r="V28" s="18">
        <v>3434</v>
      </c>
      <c r="W28" s="18">
        <v>1502</v>
      </c>
      <c r="X28" s="18">
        <v>1779</v>
      </c>
    </row>
    <row r="29" spans="1:24" s="14" customFormat="1" ht="12.95" customHeight="1">
      <c r="A29" s="9" t="s">
        <v>25</v>
      </c>
      <c r="B29" s="15">
        <f t="shared" si="3"/>
        <v>110856</v>
      </c>
      <c r="C29" s="18">
        <v>1619</v>
      </c>
      <c r="D29" s="18">
        <v>2803</v>
      </c>
      <c r="E29" s="18">
        <v>2817</v>
      </c>
      <c r="F29" s="18">
        <v>4793</v>
      </c>
      <c r="G29" s="18">
        <v>1507</v>
      </c>
      <c r="H29" s="18">
        <v>2283</v>
      </c>
      <c r="I29" s="18">
        <v>1797</v>
      </c>
      <c r="J29" s="18">
        <v>2481</v>
      </c>
      <c r="K29" s="18">
        <v>1563</v>
      </c>
      <c r="L29" s="18">
        <v>2952</v>
      </c>
      <c r="M29" s="18">
        <v>5254</v>
      </c>
      <c r="N29" s="18">
        <v>11319</v>
      </c>
      <c r="O29" s="18">
        <v>469</v>
      </c>
      <c r="P29" s="18">
        <v>1637</v>
      </c>
      <c r="Q29" s="18">
        <v>5724</v>
      </c>
      <c r="R29" s="18">
        <v>9633</v>
      </c>
      <c r="S29" s="18">
        <v>5834</v>
      </c>
      <c r="T29" s="18">
        <v>13594</v>
      </c>
      <c r="U29" s="18">
        <v>4655</v>
      </c>
      <c r="V29" s="18">
        <v>14584</v>
      </c>
      <c r="W29" s="18">
        <v>4391</v>
      </c>
      <c r="X29" s="18">
        <v>9147</v>
      </c>
    </row>
    <row r="30" spans="1:24" s="14" customFormat="1" ht="12.95" customHeight="1">
      <c r="A30" s="9" t="s">
        <v>26</v>
      </c>
      <c r="B30" s="15">
        <f t="shared" si="3"/>
        <v>46674</v>
      </c>
      <c r="C30" s="18">
        <v>490</v>
      </c>
      <c r="D30" s="18">
        <v>431</v>
      </c>
      <c r="E30" s="18">
        <v>566</v>
      </c>
      <c r="F30" s="18">
        <v>799</v>
      </c>
      <c r="G30" s="18">
        <v>305</v>
      </c>
      <c r="H30" s="18">
        <v>283</v>
      </c>
      <c r="I30" s="18">
        <v>275</v>
      </c>
      <c r="J30" s="18">
        <v>564</v>
      </c>
      <c r="K30" s="18">
        <v>250</v>
      </c>
      <c r="L30" s="18">
        <v>542</v>
      </c>
      <c r="M30" s="18">
        <v>954</v>
      </c>
      <c r="N30" s="18">
        <v>3485</v>
      </c>
      <c r="O30" s="18">
        <v>157</v>
      </c>
      <c r="P30" s="18">
        <v>741</v>
      </c>
      <c r="Q30" s="18">
        <v>4183</v>
      </c>
      <c r="R30" s="18">
        <v>8406</v>
      </c>
      <c r="S30" s="18">
        <v>2161</v>
      </c>
      <c r="T30" s="18">
        <v>6692</v>
      </c>
      <c r="U30" s="18">
        <v>4038</v>
      </c>
      <c r="V30" s="18">
        <v>3760</v>
      </c>
      <c r="W30" s="18">
        <v>6024</v>
      </c>
      <c r="X30" s="18">
        <v>1568</v>
      </c>
    </row>
    <row r="31" spans="1:24" s="14" customFormat="1" ht="12.95" customHeight="1">
      <c r="A31" s="9" t="s">
        <v>27</v>
      </c>
      <c r="B31" s="15">
        <f t="shared" si="3"/>
        <v>64853</v>
      </c>
      <c r="C31" s="18">
        <v>1871</v>
      </c>
      <c r="D31" s="18">
        <v>2346</v>
      </c>
      <c r="E31" s="18">
        <v>1677</v>
      </c>
      <c r="F31" s="18">
        <v>1810</v>
      </c>
      <c r="G31" s="18">
        <v>1103</v>
      </c>
      <c r="H31" s="18">
        <v>2379</v>
      </c>
      <c r="I31" s="18">
        <v>1613</v>
      </c>
      <c r="J31" s="18">
        <v>2192</v>
      </c>
      <c r="K31" s="18">
        <v>1283</v>
      </c>
      <c r="L31" s="18">
        <v>2080</v>
      </c>
      <c r="M31" s="18">
        <v>2361</v>
      </c>
      <c r="N31" s="18">
        <v>1729</v>
      </c>
      <c r="O31" s="18">
        <v>451</v>
      </c>
      <c r="P31" s="18">
        <v>881</v>
      </c>
      <c r="Q31" s="18">
        <v>2925</v>
      </c>
      <c r="R31" s="18">
        <v>3014</v>
      </c>
      <c r="S31" s="18">
        <v>1649</v>
      </c>
      <c r="T31" s="18">
        <v>1522</v>
      </c>
      <c r="U31" s="18">
        <v>3836</v>
      </c>
      <c r="V31" s="18">
        <v>3327</v>
      </c>
      <c r="W31" s="18">
        <v>10928</v>
      </c>
      <c r="X31" s="18">
        <v>13876</v>
      </c>
    </row>
    <row r="32" spans="1:24" s="14" customFormat="1" ht="12.95" customHeight="1">
      <c r="A32" s="9" t="s">
        <v>28</v>
      </c>
      <c r="B32" s="15">
        <f t="shared" si="3"/>
        <v>93452</v>
      </c>
      <c r="C32" s="18">
        <v>28</v>
      </c>
      <c r="D32" s="18">
        <v>9699</v>
      </c>
      <c r="E32" s="18">
        <v>105</v>
      </c>
      <c r="F32" s="18">
        <v>11654</v>
      </c>
      <c r="G32" s="18">
        <v>52</v>
      </c>
      <c r="H32" s="18">
        <v>6364</v>
      </c>
      <c r="I32" s="18">
        <v>14</v>
      </c>
      <c r="J32" s="18">
        <v>14760</v>
      </c>
      <c r="K32" s="18">
        <v>23</v>
      </c>
      <c r="L32" s="18">
        <v>6695</v>
      </c>
      <c r="M32" s="18">
        <v>104</v>
      </c>
      <c r="N32" s="18">
        <v>1959</v>
      </c>
      <c r="O32" s="18">
        <v>0</v>
      </c>
      <c r="P32" s="18">
        <v>0</v>
      </c>
      <c r="Q32" s="18">
        <v>315</v>
      </c>
      <c r="R32" s="18">
        <v>10996</v>
      </c>
      <c r="S32" s="18">
        <v>829</v>
      </c>
      <c r="T32" s="18">
        <v>9888</v>
      </c>
      <c r="U32" s="18">
        <v>466</v>
      </c>
      <c r="V32" s="18">
        <v>7287</v>
      </c>
      <c r="W32" s="18">
        <v>245</v>
      </c>
      <c r="X32" s="18">
        <v>11969</v>
      </c>
    </row>
    <row r="33" spans="1:24" s="14" customFormat="1" ht="12.95" customHeight="1">
      <c r="A33" s="9" t="s">
        <v>29</v>
      </c>
      <c r="B33" s="15">
        <f t="shared" si="3"/>
        <v>104898</v>
      </c>
      <c r="C33" s="18">
        <v>3400</v>
      </c>
      <c r="D33" s="18">
        <v>2631</v>
      </c>
      <c r="E33" s="18">
        <v>5438</v>
      </c>
      <c r="F33" s="18">
        <v>3129</v>
      </c>
      <c r="G33" s="18">
        <v>3319</v>
      </c>
      <c r="H33" s="18">
        <v>2786</v>
      </c>
      <c r="I33" s="18">
        <v>3203</v>
      </c>
      <c r="J33" s="18">
        <v>2610</v>
      </c>
      <c r="K33" s="18">
        <v>2917</v>
      </c>
      <c r="L33" s="18">
        <v>1758</v>
      </c>
      <c r="M33" s="18">
        <v>12549</v>
      </c>
      <c r="N33" s="18">
        <v>10043</v>
      </c>
      <c r="O33" s="18">
        <v>1048</v>
      </c>
      <c r="P33" s="18">
        <v>749</v>
      </c>
      <c r="Q33" s="18">
        <v>5866</v>
      </c>
      <c r="R33" s="18">
        <v>3440</v>
      </c>
      <c r="S33" s="18">
        <v>3405</v>
      </c>
      <c r="T33" s="18">
        <v>2814</v>
      </c>
      <c r="U33" s="18">
        <v>7039</v>
      </c>
      <c r="V33" s="18">
        <v>6489</v>
      </c>
      <c r="W33" s="18">
        <v>8507</v>
      </c>
      <c r="X33" s="18">
        <v>11758</v>
      </c>
    </row>
    <row r="34" spans="1:24" s="14" customFormat="1" ht="12.95" customHeight="1">
      <c r="A34" s="9" t="s">
        <v>30</v>
      </c>
      <c r="B34" s="15">
        <f t="shared" si="3"/>
        <v>58088</v>
      </c>
      <c r="C34" s="18">
        <v>2087</v>
      </c>
      <c r="D34" s="18">
        <v>815</v>
      </c>
      <c r="E34" s="18">
        <v>1427</v>
      </c>
      <c r="F34" s="18">
        <v>967</v>
      </c>
      <c r="G34" s="18">
        <v>532</v>
      </c>
      <c r="H34" s="18">
        <v>595</v>
      </c>
      <c r="I34" s="18">
        <v>523</v>
      </c>
      <c r="J34" s="18">
        <v>506</v>
      </c>
      <c r="K34" s="18">
        <v>1120</v>
      </c>
      <c r="L34" s="18">
        <v>746</v>
      </c>
      <c r="M34" s="18">
        <v>1632</v>
      </c>
      <c r="N34" s="18">
        <v>1380</v>
      </c>
      <c r="O34" s="18">
        <v>207</v>
      </c>
      <c r="P34" s="18">
        <v>93</v>
      </c>
      <c r="Q34" s="18">
        <v>7790</v>
      </c>
      <c r="R34" s="18">
        <v>2451</v>
      </c>
      <c r="S34" s="18">
        <v>6330</v>
      </c>
      <c r="T34" s="18">
        <v>2460</v>
      </c>
      <c r="U34" s="18">
        <v>7928</v>
      </c>
      <c r="V34" s="18">
        <v>3609</v>
      </c>
      <c r="W34" s="18">
        <v>11369</v>
      </c>
      <c r="X34" s="18">
        <v>3521</v>
      </c>
    </row>
    <row r="35" spans="1:24" s="14" customFormat="1" ht="12.95" customHeight="1">
      <c r="A35" s="9" t="s">
        <v>31</v>
      </c>
      <c r="B35" s="15">
        <f t="shared" si="3"/>
        <v>144276</v>
      </c>
      <c r="C35" s="18">
        <v>664</v>
      </c>
      <c r="D35" s="18">
        <v>1945</v>
      </c>
      <c r="E35" s="18">
        <v>1068</v>
      </c>
      <c r="F35" s="18">
        <v>3823</v>
      </c>
      <c r="G35" s="18">
        <v>398</v>
      </c>
      <c r="H35" s="18">
        <v>2031</v>
      </c>
      <c r="I35" s="18">
        <v>493</v>
      </c>
      <c r="J35" s="18">
        <v>1502</v>
      </c>
      <c r="K35" s="18">
        <v>1672</v>
      </c>
      <c r="L35" s="18">
        <v>949</v>
      </c>
      <c r="M35" s="18">
        <v>1557</v>
      </c>
      <c r="N35" s="18">
        <v>8808</v>
      </c>
      <c r="O35" s="18">
        <v>318</v>
      </c>
      <c r="P35" s="18">
        <v>4056</v>
      </c>
      <c r="Q35" s="18">
        <v>4962</v>
      </c>
      <c r="R35" s="18">
        <v>24093</v>
      </c>
      <c r="S35" s="18">
        <v>3903</v>
      </c>
      <c r="T35" s="18">
        <v>25936</v>
      </c>
      <c r="U35" s="18">
        <v>5882</v>
      </c>
      <c r="V35" s="18">
        <v>29128</v>
      </c>
      <c r="W35" s="18">
        <v>7087</v>
      </c>
      <c r="X35" s="18">
        <v>14001</v>
      </c>
    </row>
    <row r="36" spans="1:24" s="14" customFormat="1" ht="12.95" customHeight="1">
      <c r="A36" s="9" t="s">
        <v>32</v>
      </c>
      <c r="B36" s="15">
        <f t="shared" si="3"/>
        <v>55034</v>
      </c>
      <c r="C36" s="18">
        <v>1133</v>
      </c>
      <c r="D36" s="18">
        <v>1169</v>
      </c>
      <c r="E36" s="18">
        <v>1963</v>
      </c>
      <c r="F36" s="18">
        <v>1404</v>
      </c>
      <c r="G36" s="18">
        <v>963</v>
      </c>
      <c r="H36" s="18">
        <v>829</v>
      </c>
      <c r="I36" s="18">
        <v>381</v>
      </c>
      <c r="J36" s="18">
        <v>309</v>
      </c>
      <c r="K36" s="18">
        <v>614</v>
      </c>
      <c r="L36" s="18">
        <v>512</v>
      </c>
      <c r="M36" s="18">
        <v>2028</v>
      </c>
      <c r="N36" s="18">
        <v>2628</v>
      </c>
      <c r="O36" s="18">
        <v>234</v>
      </c>
      <c r="P36" s="18">
        <v>115</v>
      </c>
      <c r="Q36" s="18">
        <v>6811</v>
      </c>
      <c r="R36" s="18">
        <v>4426</v>
      </c>
      <c r="S36" s="18">
        <v>5174</v>
      </c>
      <c r="T36" s="18">
        <v>2628</v>
      </c>
      <c r="U36" s="18">
        <v>5446</v>
      </c>
      <c r="V36" s="18">
        <v>2062</v>
      </c>
      <c r="W36" s="18">
        <v>10544</v>
      </c>
      <c r="X36" s="18">
        <v>3661</v>
      </c>
    </row>
    <row r="37" spans="1:24" s="14" customFormat="1" ht="12.95" customHeight="1">
      <c r="A37" s="9" t="s">
        <v>33</v>
      </c>
      <c r="B37" s="15">
        <f t="shared" si="3"/>
        <v>70018</v>
      </c>
      <c r="C37" s="18">
        <v>1643</v>
      </c>
      <c r="D37" s="18">
        <v>1890</v>
      </c>
      <c r="E37" s="18">
        <v>1954</v>
      </c>
      <c r="F37" s="18">
        <v>2414</v>
      </c>
      <c r="G37" s="18">
        <v>1262</v>
      </c>
      <c r="H37" s="18">
        <v>1375</v>
      </c>
      <c r="I37" s="18">
        <v>1453</v>
      </c>
      <c r="J37" s="18">
        <v>1415</v>
      </c>
      <c r="K37" s="18">
        <v>854</v>
      </c>
      <c r="L37" s="18">
        <v>1242</v>
      </c>
      <c r="M37" s="18">
        <v>3194</v>
      </c>
      <c r="N37" s="18">
        <v>3978</v>
      </c>
      <c r="O37" s="18">
        <v>331</v>
      </c>
      <c r="P37" s="18">
        <v>674</v>
      </c>
      <c r="Q37" s="18">
        <v>4242</v>
      </c>
      <c r="R37" s="18">
        <v>5345</v>
      </c>
      <c r="S37" s="18">
        <v>4392</v>
      </c>
      <c r="T37" s="18">
        <v>5240</v>
      </c>
      <c r="U37" s="18">
        <v>7494</v>
      </c>
      <c r="V37" s="18">
        <v>3934</v>
      </c>
      <c r="W37" s="18">
        <v>10388</v>
      </c>
      <c r="X37" s="18">
        <v>5304</v>
      </c>
    </row>
    <row r="38" spans="1:24" s="14" customFormat="1" ht="12.95" customHeight="1">
      <c r="A38" s="9" t="s">
        <v>34</v>
      </c>
      <c r="B38" s="15">
        <f t="shared" si="3"/>
        <v>46311</v>
      </c>
      <c r="C38" s="18">
        <v>357</v>
      </c>
      <c r="D38" s="18">
        <v>1520</v>
      </c>
      <c r="E38" s="18">
        <v>565</v>
      </c>
      <c r="F38" s="18">
        <v>2351</v>
      </c>
      <c r="G38" s="18">
        <v>419</v>
      </c>
      <c r="H38" s="18">
        <v>2162</v>
      </c>
      <c r="I38" s="18">
        <v>155</v>
      </c>
      <c r="J38" s="18">
        <v>376</v>
      </c>
      <c r="K38" s="18">
        <v>508</v>
      </c>
      <c r="L38" s="18">
        <v>3127</v>
      </c>
      <c r="M38" s="18">
        <v>659</v>
      </c>
      <c r="N38" s="18">
        <v>2818</v>
      </c>
      <c r="O38" s="18">
        <v>9</v>
      </c>
      <c r="P38" s="18">
        <v>0</v>
      </c>
      <c r="Q38" s="18">
        <v>1509</v>
      </c>
      <c r="R38" s="18">
        <v>3403</v>
      </c>
      <c r="S38" s="18">
        <v>5305</v>
      </c>
      <c r="T38" s="18">
        <v>4635</v>
      </c>
      <c r="U38" s="18">
        <v>4392</v>
      </c>
      <c r="V38" s="18">
        <v>3486</v>
      </c>
      <c r="W38" s="18">
        <v>5304</v>
      </c>
      <c r="X38" s="18">
        <v>3251</v>
      </c>
    </row>
    <row r="39" spans="1:24" s="14" customFormat="1" ht="12.95" customHeight="1">
      <c r="A39" s="9" t="s">
        <v>35</v>
      </c>
      <c r="B39" s="15">
        <f t="shared" si="3"/>
        <v>38242</v>
      </c>
      <c r="C39" s="18">
        <v>461</v>
      </c>
      <c r="D39" s="18">
        <v>1027</v>
      </c>
      <c r="E39" s="18">
        <v>235</v>
      </c>
      <c r="F39" s="18">
        <v>927</v>
      </c>
      <c r="G39" s="18">
        <v>45</v>
      </c>
      <c r="H39" s="18">
        <v>887</v>
      </c>
      <c r="I39" s="18">
        <v>95</v>
      </c>
      <c r="J39" s="18">
        <v>1204</v>
      </c>
      <c r="K39" s="18">
        <v>37</v>
      </c>
      <c r="L39" s="18">
        <v>1145</v>
      </c>
      <c r="M39" s="18">
        <v>259</v>
      </c>
      <c r="N39" s="18">
        <v>1163</v>
      </c>
      <c r="O39" s="18">
        <v>28</v>
      </c>
      <c r="P39" s="18">
        <v>445</v>
      </c>
      <c r="Q39" s="18">
        <v>1186</v>
      </c>
      <c r="R39" s="18">
        <v>2990</v>
      </c>
      <c r="S39" s="18">
        <v>632</v>
      </c>
      <c r="T39" s="18">
        <v>2009</v>
      </c>
      <c r="U39" s="18">
        <v>1218</v>
      </c>
      <c r="V39" s="18">
        <v>9658</v>
      </c>
      <c r="W39" s="18">
        <v>1728</v>
      </c>
      <c r="X39" s="18">
        <v>10863</v>
      </c>
    </row>
    <row r="40" spans="1:24" s="14" customFormat="1" ht="12.95" customHeight="1">
      <c r="A40" s="9" t="s">
        <v>36</v>
      </c>
      <c r="B40" s="15">
        <f t="shared" si="3"/>
        <v>63964</v>
      </c>
      <c r="C40" s="18">
        <v>605</v>
      </c>
      <c r="D40" s="18">
        <v>2592</v>
      </c>
      <c r="E40" s="18">
        <v>521</v>
      </c>
      <c r="F40" s="18">
        <v>1516</v>
      </c>
      <c r="G40" s="18">
        <v>358</v>
      </c>
      <c r="H40" s="18">
        <v>2509</v>
      </c>
      <c r="I40" s="18">
        <v>425</v>
      </c>
      <c r="J40" s="18">
        <v>2608</v>
      </c>
      <c r="K40" s="18">
        <v>401</v>
      </c>
      <c r="L40" s="18">
        <v>2875</v>
      </c>
      <c r="M40" s="18">
        <v>492</v>
      </c>
      <c r="N40" s="18">
        <v>3648</v>
      </c>
      <c r="O40" s="18">
        <v>249</v>
      </c>
      <c r="P40" s="18">
        <v>975</v>
      </c>
      <c r="Q40" s="18">
        <v>2011</v>
      </c>
      <c r="R40" s="18">
        <v>8726</v>
      </c>
      <c r="S40" s="18">
        <v>1720</v>
      </c>
      <c r="T40" s="18">
        <v>5745</v>
      </c>
      <c r="U40" s="18">
        <v>2799</v>
      </c>
      <c r="V40" s="18">
        <v>7358</v>
      </c>
      <c r="W40" s="18">
        <v>4001</v>
      </c>
      <c r="X40" s="18">
        <v>11830</v>
      </c>
    </row>
    <row r="41" spans="1:24" s="14" customFormat="1" ht="12.95" customHeight="1">
      <c r="A41" s="9" t="s">
        <v>37</v>
      </c>
      <c r="B41" s="15">
        <f t="shared" si="3"/>
        <v>56302</v>
      </c>
      <c r="C41" s="18">
        <v>1857</v>
      </c>
      <c r="D41" s="18">
        <v>1568</v>
      </c>
      <c r="E41" s="18">
        <v>1826</v>
      </c>
      <c r="F41" s="18">
        <v>1459</v>
      </c>
      <c r="G41" s="18">
        <v>1074</v>
      </c>
      <c r="H41" s="18">
        <v>657</v>
      </c>
      <c r="I41" s="18">
        <v>2665</v>
      </c>
      <c r="J41" s="18">
        <v>1058</v>
      </c>
      <c r="K41" s="18">
        <v>1817</v>
      </c>
      <c r="L41" s="18">
        <v>1573</v>
      </c>
      <c r="M41" s="18">
        <v>2900</v>
      </c>
      <c r="N41" s="18">
        <v>1466</v>
      </c>
      <c r="O41" s="18">
        <v>328</v>
      </c>
      <c r="P41" s="18">
        <v>99</v>
      </c>
      <c r="Q41" s="18">
        <v>4237</v>
      </c>
      <c r="R41" s="18">
        <v>1539</v>
      </c>
      <c r="S41" s="18">
        <v>4217</v>
      </c>
      <c r="T41" s="18">
        <v>1264</v>
      </c>
      <c r="U41" s="18">
        <v>7763</v>
      </c>
      <c r="V41" s="18">
        <v>2475</v>
      </c>
      <c r="W41" s="18">
        <v>11139</v>
      </c>
      <c r="X41" s="18">
        <v>3321</v>
      </c>
    </row>
    <row r="42" spans="1:24" s="14" customFormat="1" ht="12.95" customHeight="1">
      <c r="A42" s="9" t="s">
        <v>38</v>
      </c>
      <c r="B42" s="15">
        <f t="shared" si="3"/>
        <v>62793</v>
      </c>
      <c r="C42" s="18">
        <v>1203</v>
      </c>
      <c r="D42" s="18">
        <v>3506</v>
      </c>
      <c r="E42" s="18">
        <v>1183</v>
      </c>
      <c r="F42" s="18">
        <v>3366</v>
      </c>
      <c r="G42" s="18">
        <v>342</v>
      </c>
      <c r="H42" s="18">
        <v>2116</v>
      </c>
      <c r="I42" s="18">
        <v>1689</v>
      </c>
      <c r="J42" s="18">
        <v>2796</v>
      </c>
      <c r="K42" s="18">
        <v>1055</v>
      </c>
      <c r="L42" s="18">
        <v>3118</v>
      </c>
      <c r="M42" s="18">
        <v>1338</v>
      </c>
      <c r="N42" s="18">
        <v>10403</v>
      </c>
      <c r="O42" s="18">
        <v>585</v>
      </c>
      <c r="P42" s="18">
        <v>241</v>
      </c>
      <c r="Q42" s="18">
        <v>2701</v>
      </c>
      <c r="R42" s="18">
        <v>3577</v>
      </c>
      <c r="S42" s="18">
        <v>1299</v>
      </c>
      <c r="T42" s="18">
        <v>3042</v>
      </c>
      <c r="U42" s="18">
        <v>2744</v>
      </c>
      <c r="V42" s="18">
        <v>4002</v>
      </c>
      <c r="W42" s="18">
        <v>4435</v>
      </c>
      <c r="X42" s="18">
        <v>8052</v>
      </c>
    </row>
    <row r="43" spans="1:24" s="14" customFormat="1" ht="12.95" customHeight="1">
      <c r="A43" s="9" t="s">
        <v>39</v>
      </c>
      <c r="B43" s="15">
        <f t="shared" si="3"/>
        <v>13375</v>
      </c>
      <c r="C43" s="18">
        <v>117</v>
      </c>
      <c r="D43" s="18">
        <v>212</v>
      </c>
      <c r="E43" s="18">
        <v>86</v>
      </c>
      <c r="F43" s="18">
        <v>384</v>
      </c>
      <c r="G43" s="18">
        <v>79</v>
      </c>
      <c r="H43" s="18">
        <v>237</v>
      </c>
      <c r="I43" s="18">
        <v>76</v>
      </c>
      <c r="J43" s="18">
        <v>367</v>
      </c>
      <c r="K43" s="18">
        <v>9</v>
      </c>
      <c r="L43" s="18">
        <v>249</v>
      </c>
      <c r="M43" s="18">
        <v>234</v>
      </c>
      <c r="N43" s="18">
        <v>1062</v>
      </c>
      <c r="O43" s="18">
        <v>0</v>
      </c>
      <c r="P43" s="18">
        <v>41</v>
      </c>
      <c r="Q43" s="18">
        <v>404</v>
      </c>
      <c r="R43" s="18">
        <v>1204</v>
      </c>
      <c r="S43" s="18">
        <v>778</v>
      </c>
      <c r="T43" s="18">
        <v>1606</v>
      </c>
      <c r="U43" s="18">
        <v>1494</v>
      </c>
      <c r="V43" s="18">
        <v>1483</v>
      </c>
      <c r="W43" s="18">
        <v>2213</v>
      </c>
      <c r="X43" s="18">
        <v>1040</v>
      </c>
    </row>
    <row r="44" spans="1:24" s="14" customFormat="1" ht="12.95" customHeight="1">
      <c r="A44" s="9" t="s">
        <v>40</v>
      </c>
      <c r="B44" s="15">
        <f t="shared" si="3"/>
        <v>28255</v>
      </c>
      <c r="C44" s="18">
        <v>1568</v>
      </c>
      <c r="D44" s="18">
        <v>828</v>
      </c>
      <c r="E44" s="18">
        <v>2137</v>
      </c>
      <c r="F44" s="18">
        <v>846</v>
      </c>
      <c r="G44" s="18">
        <v>744</v>
      </c>
      <c r="H44" s="18">
        <v>228</v>
      </c>
      <c r="I44" s="18">
        <v>1629</v>
      </c>
      <c r="J44" s="18">
        <v>314</v>
      </c>
      <c r="K44" s="18">
        <v>1213</v>
      </c>
      <c r="L44" s="18">
        <v>757</v>
      </c>
      <c r="M44" s="18">
        <v>1316</v>
      </c>
      <c r="N44" s="18">
        <v>421</v>
      </c>
      <c r="O44" s="18">
        <v>48</v>
      </c>
      <c r="P44" s="18">
        <v>47</v>
      </c>
      <c r="Q44" s="18">
        <v>2495</v>
      </c>
      <c r="R44" s="18">
        <v>587</v>
      </c>
      <c r="S44" s="18">
        <v>2228</v>
      </c>
      <c r="T44" s="18">
        <v>909</v>
      </c>
      <c r="U44" s="18">
        <v>2644</v>
      </c>
      <c r="V44" s="18">
        <v>1333</v>
      </c>
      <c r="W44" s="18">
        <v>4527</v>
      </c>
      <c r="X44" s="18">
        <v>1436</v>
      </c>
    </row>
    <row r="45" spans="1:24" s="14" customFormat="1" ht="12.95" customHeight="1">
      <c r="A45" s="9" t="s">
        <v>41</v>
      </c>
      <c r="B45" s="15">
        <f t="shared" si="3"/>
        <v>82276</v>
      </c>
      <c r="C45" s="18">
        <v>407</v>
      </c>
      <c r="D45" s="18">
        <v>2741</v>
      </c>
      <c r="E45" s="18">
        <v>1104</v>
      </c>
      <c r="F45" s="18">
        <v>10139</v>
      </c>
      <c r="G45" s="18">
        <v>52</v>
      </c>
      <c r="H45" s="18">
        <v>3080</v>
      </c>
      <c r="I45" s="18">
        <v>90</v>
      </c>
      <c r="J45" s="18">
        <v>7642</v>
      </c>
      <c r="K45" s="18">
        <v>637</v>
      </c>
      <c r="L45" s="18">
        <v>5077</v>
      </c>
      <c r="M45" s="18">
        <v>996</v>
      </c>
      <c r="N45" s="18">
        <v>5992</v>
      </c>
      <c r="O45" s="18">
        <v>246</v>
      </c>
      <c r="P45" s="18">
        <v>113</v>
      </c>
      <c r="Q45" s="18">
        <v>2273</v>
      </c>
      <c r="R45" s="18">
        <v>10773</v>
      </c>
      <c r="S45" s="18">
        <v>1525</v>
      </c>
      <c r="T45" s="18">
        <v>4960</v>
      </c>
      <c r="U45" s="18">
        <v>2744</v>
      </c>
      <c r="V45" s="18">
        <v>11415</v>
      </c>
      <c r="W45" s="18">
        <v>2929</v>
      </c>
      <c r="X45" s="18">
        <v>7341</v>
      </c>
    </row>
    <row r="46" spans="1:24" s="14" customFormat="1" ht="12.95" customHeight="1">
      <c r="A46" s="9" t="s">
        <v>42</v>
      </c>
      <c r="B46" s="15">
        <f t="shared" si="3"/>
        <v>38557</v>
      </c>
      <c r="C46" s="18">
        <v>884</v>
      </c>
      <c r="D46" s="18">
        <v>497</v>
      </c>
      <c r="E46" s="18">
        <v>1081</v>
      </c>
      <c r="F46" s="18">
        <v>572</v>
      </c>
      <c r="G46" s="18">
        <v>558</v>
      </c>
      <c r="H46" s="18">
        <v>280</v>
      </c>
      <c r="I46" s="18">
        <v>714</v>
      </c>
      <c r="J46" s="18">
        <v>603</v>
      </c>
      <c r="K46" s="18">
        <v>869</v>
      </c>
      <c r="L46" s="18">
        <v>702</v>
      </c>
      <c r="M46" s="18">
        <v>1874</v>
      </c>
      <c r="N46" s="18">
        <v>764</v>
      </c>
      <c r="O46" s="18">
        <v>196</v>
      </c>
      <c r="P46" s="18">
        <v>335</v>
      </c>
      <c r="Q46" s="18">
        <v>3287</v>
      </c>
      <c r="R46" s="18">
        <v>2685</v>
      </c>
      <c r="S46" s="18">
        <v>4372</v>
      </c>
      <c r="T46" s="18">
        <v>1998</v>
      </c>
      <c r="U46" s="18">
        <v>5440</v>
      </c>
      <c r="V46" s="18">
        <v>2467</v>
      </c>
      <c r="W46" s="18">
        <v>5511</v>
      </c>
      <c r="X46" s="18">
        <v>2868</v>
      </c>
    </row>
    <row r="47" spans="1:24" s="14" customFormat="1" ht="12.95" customHeight="1">
      <c r="A47" s="9" t="s">
        <v>43</v>
      </c>
      <c r="B47" s="15">
        <f t="shared" si="3"/>
        <v>29443</v>
      </c>
      <c r="C47" s="18">
        <v>777</v>
      </c>
      <c r="D47" s="18">
        <v>478</v>
      </c>
      <c r="E47" s="18">
        <v>953</v>
      </c>
      <c r="F47" s="18">
        <v>641</v>
      </c>
      <c r="G47" s="18">
        <v>388</v>
      </c>
      <c r="H47" s="18">
        <v>374</v>
      </c>
      <c r="I47" s="18">
        <v>462</v>
      </c>
      <c r="J47" s="18">
        <v>368</v>
      </c>
      <c r="K47" s="18">
        <v>347</v>
      </c>
      <c r="L47" s="18">
        <v>393</v>
      </c>
      <c r="M47" s="18">
        <v>868</v>
      </c>
      <c r="N47" s="18">
        <v>777</v>
      </c>
      <c r="O47" s="18">
        <v>190</v>
      </c>
      <c r="P47" s="18">
        <v>224</v>
      </c>
      <c r="Q47" s="18">
        <v>3091</v>
      </c>
      <c r="R47" s="18">
        <v>2084</v>
      </c>
      <c r="S47" s="18">
        <v>2858</v>
      </c>
      <c r="T47" s="18">
        <v>1403</v>
      </c>
      <c r="U47" s="18">
        <v>3742</v>
      </c>
      <c r="V47" s="18">
        <v>1753</v>
      </c>
      <c r="W47" s="18">
        <v>4702</v>
      </c>
      <c r="X47" s="18">
        <v>2570</v>
      </c>
    </row>
    <row r="48" spans="1:24" s="14" customFormat="1" ht="12.95" customHeight="1">
      <c r="A48" s="9" t="s">
        <v>44</v>
      </c>
      <c r="B48" s="15">
        <f t="shared" si="3"/>
        <v>54782</v>
      </c>
      <c r="C48" s="18">
        <v>4030</v>
      </c>
      <c r="D48" s="18">
        <v>27</v>
      </c>
      <c r="E48" s="18">
        <v>7292</v>
      </c>
      <c r="F48" s="18">
        <v>13</v>
      </c>
      <c r="G48" s="18">
        <v>5585</v>
      </c>
      <c r="H48" s="18">
        <v>11</v>
      </c>
      <c r="I48" s="18">
        <v>4593</v>
      </c>
      <c r="J48" s="18">
        <v>8</v>
      </c>
      <c r="K48" s="18">
        <v>4214</v>
      </c>
      <c r="L48" s="18">
        <v>19</v>
      </c>
      <c r="M48" s="18">
        <v>2031</v>
      </c>
      <c r="N48" s="18">
        <v>50</v>
      </c>
      <c r="O48" s="18">
        <v>168</v>
      </c>
      <c r="P48" s="18">
        <v>2</v>
      </c>
      <c r="Q48" s="18">
        <v>5591</v>
      </c>
      <c r="R48" s="18">
        <v>48</v>
      </c>
      <c r="S48" s="18">
        <v>3504</v>
      </c>
      <c r="T48" s="18">
        <v>15</v>
      </c>
      <c r="U48" s="18">
        <v>7114</v>
      </c>
      <c r="V48" s="18">
        <v>32</v>
      </c>
      <c r="W48" s="18">
        <v>10360</v>
      </c>
      <c r="X48" s="18">
        <v>75</v>
      </c>
    </row>
    <row r="49" spans="1:25" s="14" customFormat="1" ht="12.95" customHeight="1">
      <c r="A49" s="9" t="s">
        <v>45</v>
      </c>
      <c r="B49" s="15">
        <f t="shared" si="3"/>
        <v>69571</v>
      </c>
      <c r="C49" s="18">
        <v>1592</v>
      </c>
      <c r="D49" s="18">
        <v>1048</v>
      </c>
      <c r="E49" s="18">
        <v>2811</v>
      </c>
      <c r="F49" s="18">
        <v>1427</v>
      </c>
      <c r="G49" s="18">
        <v>1011</v>
      </c>
      <c r="H49" s="18">
        <v>1185</v>
      </c>
      <c r="I49" s="18">
        <v>1156</v>
      </c>
      <c r="J49" s="18">
        <v>836</v>
      </c>
      <c r="K49" s="18">
        <v>1032</v>
      </c>
      <c r="L49" s="18">
        <v>634</v>
      </c>
      <c r="M49" s="18">
        <v>4042</v>
      </c>
      <c r="N49" s="18">
        <v>2755</v>
      </c>
      <c r="O49" s="18">
        <v>632</v>
      </c>
      <c r="P49" s="18">
        <v>295</v>
      </c>
      <c r="Q49" s="18">
        <v>5620</v>
      </c>
      <c r="R49" s="18">
        <v>4070</v>
      </c>
      <c r="S49" s="18">
        <v>4591</v>
      </c>
      <c r="T49" s="18">
        <v>2676</v>
      </c>
      <c r="U49" s="18">
        <v>9015</v>
      </c>
      <c r="V49" s="18">
        <v>4316</v>
      </c>
      <c r="W49" s="18">
        <v>12829</v>
      </c>
      <c r="X49" s="18">
        <v>5998</v>
      </c>
    </row>
    <row r="50" spans="1:25" s="14" customFormat="1" ht="12.95" customHeight="1">
      <c r="A50" s="9" t="s">
        <v>46</v>
      </c>
      <c r="B50" s="15">
        <f t="shared" si="3"/>
        <v>19023</v>
      </c>
      <c r="C50" s="18">
        <v>231</v>
      </c>
      <c r="D50" s="18">
        <v>669</v>
      </c>
      <c r="E50" s="18">
        <v>256</v>
      </c>
      <c r="F50" s="18">
        <v>1015</v>
      </c>
      <c r="G50" s="18">
        <v>135</v>
      </c>
      <c r="H50" s="18">
        <v>461</v>
      </c>
      <c r="I50" s="18">
        <v>141</v>
      </c>
      <c r="J50" s="18">
        <v>626</v>
      </c>
      <c r="K50" s="18">
        <v>222</v>
      </c>
      <c r="L50" s="18">
        <v>756</v>
      </c>
      <c r="M50" s="18">
        <v>145</v>
      </c>
      <c r="N50" s="18">
        <v>473</v>
      </c>
      <c r="O50" s="18">
        <v>11</v>
      </c>
      <c r="P50" s="18">
        <v>4</v>
      </c>
      <c r="Q50" s="18">
        <v>1618</v>
      </c>
      <c r="R50" s="18">
        <v>1688</v>
      </c>
      <c r="S50" s="18">
        <v>1338</v>
      </c>
      <c r="T50" s="18">
        <v>975</v>
      </c>
      <c r="U50" s="18">
        <v>2216</v>
      </c>
      <c r="V50" s="18">
        <v>943</v>
      </c>
      <c r="W50" s="18">
        <v>2937</v>
      </c>
      <c r="X50" s="18">
        <v>2163</v>
      </c>
    </row>
    <row r="51" spans="1:25" s="14" customFormat="1" ht="12.95" customHeight="1">
      <c r="A51" s="9" t="s">
        <v>47</v>
      </c>
      <c r="B51" s="15">
        <f t="shared" si="3"/>
        <v>66849</v>
      </c>
      <c r="C51" s="18">
        <v>2070</v>
      </c>
      <c r="D51" s="18">
        <v>1319</v>
      </c>
      <c r="E51" s="18">
        <v>2388</v>
      </c>
      <c r="F51" s="18">
        <v>1569</v>
      </c>
      <c r="G51" s="18">
        <v>1291</v>
      </c>
      <c r="H51" s="18">
        <v>1205</v>
      </c>
      <c r="I51" s="18">
        <v>1854</v>
      </c>
      <c r="J51" s="18">
        <v>1539</v>
      </c>
      <c r="K51" s="18">
        <v>1266</v>
      </c>
      <c r="L51" s="18">
        <v>1300</v>
      </c>
      <c r="M51" s="18">
        <v>3463</v>
      </c>
      <c r="N51" s="18">
        <v>3491</v>
      </c>
      <c r="O51" s="18">
        <v>698</v>
      </c>
      <c r="P51" s="18">
        <v>531</v>
      </c>
      <c r="Q51" s="18">
        <v>6044</v>
      </c>
      <c r="R51" s="18">
        <v>3258</v>
      </c>
      <c r="S51" s="18">
        <v>5264</v>
      </c>
      <c r="T51" s="18">
        <v>2485</v>
      </c>
      <c r="U51" s="18">
        <v>7224</v>
      </c>
      <c r="V51" s="18">
        <v>3039</v>
      </c>
      <c r="W51" s="18">
        <v>10981</v>
      </c>
      <c r="X51" s="18">
        <v>4570</v>
      </c>
    </row>
    <row r="52" spans="1:25" s="14" customFormat="1" ht="12.95" customHeight="1">
      <c r="A52" s="9" t="s">
        <v>48</v>
      </c>
      <c r="B52" s="15">
        <f t="shared" si="3"/>
        <v>26681</v>
      </c>
      <c r="C52" s="18">
        <v>665</v>
      </c>
      <c r="D52" s="18">
        <v>239</v>
      </c>
      <c r="E52" s="18">
        <v>426</v>
      </c>
      <c r="F52" s="18">
        <v>318</v>
      </c>
      <c r="G52" s="18">
        <v>154</v>
      </c>
      <c r="H52" s="18">
        <v>281</v>
      </c>
      <c r="I52" s="18">
        <v>318</v>
      </c>
      <c r="J52" s="18">
        <v>277</v>
      </c>
      <c r="K52" s="18">
        <v>166</v>
      </c>
      <c r="L52" s="18">
        <v>132</v>
      </c>
      <c r="M52" s="18">
        <v>936</v>
      </c>
      <c r="N52" s="18">
        <v>805</v>
      </c>
      <c r="O52" s="18">
        <v>305</v>
      </c>
      <c r="P52" s="18">
        <v>201</v>
      </c>
      <c r="Q52" s="18">
        <v>2892</v>
      </c>
      <c r="R52" s="18">
        <v>1841</v>
      </c>
      <c r="S52" s="18">
        <v>2331</v>
      </c>
      <c r="T52" s="18">
        <v>1171</v>
      </c>
      <c r="U52" s="18">
        <v>2610</v>
      </c>
      <c r="V52" s="18">
        <v>1651</v>
      </c>
      <c r="W52" s="18">
        <v>6842</v>
      </c>
      <c r="X52" s="18">
        <v>2120</v>
      </c>
    </row>
    <row r="53" spans="1:25" s="14" customFormat="1" ht="12.95" customHeight="1">
      <c r="A53" s="9" t="s">
        <v>49</v>
      </c>
      <c r="B53" s="15">
        <f t="shared" si="3"/>
        <v>37866</v>
      </c>
      <c r="C53" s="18">
        <v>926</v>
      </c>
      <c r="D53" s="18">
        <v>1434</v>
      </c>
      <c r="E53" s="18">
        <v>1373</v>
      </c>
      <c r="F53" s="18">
        <v>2221</v>
      </c>
      <c r="G53" s="18">
        <v>646</v>
      </c>
      <c r="H53" s="18">
        <v>1219</v>
      </c>
      <c r="I53" s="18">
        <v>1073</v>
      </c>
      <c r="J53" s="18">
        <v>1258</v>
      </c>
      <c r="K53" s="18">
        <v>846</v>
      </c>
      <c r="L53" s="18">
        <v>1568</v>
      </c>
      <c r="M53" s="18">
        <v>1501</v>
      </c>
      <c r="N53" s="18">
        <v>3299</v>
      </c>
      <c r="O53" s="18">
        <v>274</v>
      </c>
      <c r="P53" s="18">
        <v>587</v>
      </c>
      <c r="Q53" s="18">
        <v>2558</v>
      </c>
      <c r="R53" s="18">
        <v>3169</v>
      </c>
      <c r="S53" s="18">
        <v>2445</v>
      </c>
      <c r="T53" s="18">
        <v>1773</v>
      </c>
      <c r="U53" s="18">
        <v>2576</v>
      </c>
      <c r="V53" s="18">
        <v>1805</v>
      </c>
      <c r="W53" s="18">
        <v>3381</v>
      </c>
      <c r="X53" s="18">
        <v>1934</v>
      </c>
    </row>
    <row r="54" spans="1:25" s="14" customFormat="1" ht="12.95" customHeight="1">
      <c r="A54" s="9"/>
      <c r="B54" s="15"/>
      <c r="O54" s="20"/>
      <c r="P54" s="20"/>
      <c r="Q54" s="18"/>
      <c r="R54" s="18"/>
      <c r="S54" s="18"/>
      <c r="T54" s="18"/>
    </row>
    <row r="55" spans="1:25" s="16" customFormat="1" ht="12.95" customHeight="1">
      <c r="A55" s="8" t="s">
        <v>50</v>
      </c>
      <c r="B55" s="15">
        <f>SUM(B56:B70)</f>
        <v>24083</v>
      </c>
      <c r="C55" s="15">
        <f t="shared" ref="C55:X55" si="4">SUM(C56:C70)</f>
        <v>225</v>
      </c>
      <c r="D55" s="15">
        <f t="shared" si="4"/>
        <v>39</v>
      </c>
      <c r="E55" s="15">
        <f t="shared" si="4"/>
        <v>308</v>
      </c>
      <c r="F55" s="15">
        <f t="shared" si="4"/>
        <v>40</v>
      </c>
      <c r="G55" s="15">
        <f t="shared" si="4"/>
        <v>182</v>
      </c>
      <c r="H55" s="15">
        <f t="shared" si="4"/>
        <v>38</v>
      </c>
      <c r="I55" s="15">
        <f t="shared" si="4"/>
        <v>242</v>
      </c>
      <c r="J55" s="15">
        <f t="shared" si="4"/>
        <v>29</v>
      </c>
      <c r="K55" s="15">
        <f t="shared" si="4"/>
        <v>157</v>
      </c>
      <c r="L55" s="15">
        <f t="shared" si="4"/>
        <v>42</v>
      </c>
      <c r="M55" s="15">
        <f t="shared" si="4"/>
        <v>951</v>
      </c>
      <c r="N55" s="15">
        <f t="shared" si="4"/>
        <v>157</v>
      </c>
      <c r="O55" s="15">
        <f t="shared" si="4"/>
        <v>141</v>
      </c>
      <c r="P55" s="15">
        <f t="shared" si="4"/>
        <v>1</v>
      </c>
      <c r="Q55" s="15">
        <f t="shared" si="4"/>
        <v>5729</v>
      </c>
      <c r="R55" s="15">
        <f t="shared" si="4"/>
        <v>672</v>
      </c>
      <c r="S55" s="15">
        <f t="shared" si="4"/>
        <v>4447</v>
      </c>
      <c r="T55" s="15">
        <f t="shared" si="4"/>
        <v>248</v>
      </c>
      <c r="U55" s="15">
        <f t="shared" si="4"/>
        <v>4307</v>
      </c>
      <c r="V55" s="15">
        <f t="shared" si="4"/>
        <v>285</v>
      </c>
      <c r="W55" s="15">
        <f t="shared" si="4"/>
        <v>5418</v>
      </c>
      <c r="X55" s="15">
        <f t="shared" si="4"/>
        <v>425</v>
      </c>
    </row>
    <row r="56" spans="1:25" s="14" customFormat="1" ht="12.95" customHeight="1">
      <c r="A56" s="9" t="s">
        <v>51</v>
      </c>
      <c r="B56" s="15">
        <f t="shared" ref="B56:B70" si="5">SUM(C56:X56)</f>
        <v>1608</v>
      </c>
      <c r="C56" s="18">
        <v>6</v>
      </c>
      <c r="D56" s="18">
        <v>0</v>
      </c>
      <c r="E56" s="18">
        <v>4</v>
      </c>
      <c r="F56" s="18">
        <v>0</v>
      </c>
      <c r="G56" s="18">
        <v>1</v>
      </c>
      <c r="H56" s="18">
        <v>0</v>
      </c>
      <c r="I56" s="18">
        <v>0</v>
      </c>
      <c r="J56" s="18">
        <v>0</v>
      </c>
      <c r="K56" s="18">
        <v>1</v>
      </c>
      <c r="L56" s="18">
        <v>0</v>
      </c>
      <c r="M56" s="18">
        <v>74</v>
      </c>
      <c r="N56" s="18">
        <v>5</v>
      </c>
      <c r="O56" s="18">
        <v>0</v>
      </c>
      <c r="P56" s="18">
        <v>0</v>
      </c>
      <c r="Q56" s="18">
        <v>488</v>
      </c>
      <c r="R56" s="18">
        <v>86</v>
      </c>
      <c r="S56" s="18">
        <v>257</v>
      </c>
      <c r="T56" s="18">
        <v>47</v>
      </c>
      <c r="U56" s="18">
        <v>263</v>
      </c>
      <c r="V56" s="18">
        <v>32</v>
      </c>
      <c r="W56" s="18">
        <v>317</v>
      </c>
      <c r="X56" s="18">
        <v>27</v>
      </c>
      <c r="Y56" s="18"/>
    </row>
    <row r="57" spans="1:25" s="14" customFormat="1" ht="12.95" customHeight="1">
      <c r="A57" s="9" t="s">
        <v>52</v>
      </c>
      <c r="B57" s="15">
        <f t="shared" si="5"/>
        <v>910</v>
      </c>
      <c r="C57" s="18">
        <v>6</v>
      </c>
      <c r="D57" s="18">
        <v>0</v>
      </c>
      <c r="E57" s="18">
        <v>2</v>
      </c>
      <c r="F57" s="18">
        <v>0</v>
      </c>
      <c r="G57" s="18">
        <v>3</v>
      </c>
      <c r="H57" s="18">
        <v>0</v>
      </c>
      <c r="I57" s="18">
        <v>2</v>
      </c>
      <c r="J57" s="18">
        <v>0</v>
      </c>
      <c r="K57" s="18">
        <v>0</v>
      </c>
      <c r="L57" s="18">
        <v>1</v>
      </c>
      <c r="M57" s="18">
        <v>16</v>
      </c>
      <c r="N57" s="18">
        <v>0</v>
      </c>
      <c r="O57" s="18">
        <v>1</v>
      </c>
      <c r="P57" s="18">
        <v>0</v>
      </c>
      <c r="Q57" s="18">
        <v>230</v>
      </c>
      <c r="R57" s="18">
        <v>4</v>
      </c>
      <c r="S57" s="18">
        <v>147</v>
      </c>
      <c r="T57" s="18">
        <v>2</v>
      </c>
      <c r="U57" s="18">
        <v>200</v>
      </c>
      <c r="V57" s="18">
        <v>10</v>
      </c>
      <c r="W57" s="18">
        <v>286</v>
      </c>
      <c r="X57" s="18">
        <v>0</v>
      </c>
      <c r="Y57" s="18"/>
    </row>
    <row r="58" spans="1:25" s="14" customFormat="1" ht="12.95" customHeight="1">
      <c r="A58" s="9" t="s">
        <v>53</v>
      </c>
      <c r="B58" s="15">
        <f t="shared" si="5"/>
        <v>2181</v>
      </c>
      <c r="C58" s="18">
        <v>11</v>
      </c>
      <c r="D58" s="18">
        <v>16</v>
      </c>
      <c r="E58" s="18">
        <v>39</v>
      </c>
      <c r="F58" s="18">
        <v>14</v>
      </c>
      <c r="G58" s="18">
        <v>11</v>
      </c>
      <c r="H58" s="18">
        <v>16</v>
      </c>
      <c r="I58" s="18">
        <v>20</v>
      </c>
      <c r="J58" s="18">
        <v>9</v>
      </c>
      <c r="K58" s="18">
        <v>16</v>
      </c>
      <c r="L58" s="18">
        <v>14</v>
      </c>
      <c r="M58" s="18">
        <v>54</v>
      </c>
      <c r="N58" s="18">
        <v>35</v>
      </c>
      <c r="O58" s="18">
        <v>0</v>
      </c>
      <c r="P58" s="18">
        <v>1</v>
      </c>
      <c r="Q58" s="18">
        <v>450</v>
      </c>
      <c r="R58" s="18">
        <v>275</v>
      </c>
      <c r="S58" s="18">
        <v>216</v>
      </c>
      <c r="T58" s="18">
        <v>62</v>
      </c>
      <c r="U58" s="18">
        <v>250</v>
      </c>
      <c r="V58" s="18">
        <v>70</v>
      </c>
      <c r="W58" s="18">
        <v>418</v>
      </c>
      <c r="X58" s="18">
        <v>184</v>
      </c>
      <c r="Y58" s="18"/>
    </row>
    <row r="59" spans="1:25" s="14" customFormat="1" ht="12.95" customHeight="1">
      <c r="A59" s="9" t="s">
        <v>54</v>
      </c>
      <c r="B59" s="15">
        <f t="shared" si="5"/>
        <v>822</v>
      </c>
      <c r="C59" s="18">
        <v>5</v>
      </c>
      <c r="D59" s="18">
        <v>9</v>
      </c>
      <c r="E59" s="18">
        <v>4</v>
      </c>
      <c r="F59" s="18">
        <v>8</v>
      </c>
      <c r="G59" s="18">
        <v>9</v>
      </c>
      <c r="H59" s="18">
        <v>5</v>
      </c>
      <c r="I59" s="18">
        <v>5</v>
      </c>
      <c r="J59" s="18">
        <v>8</v>
      </c>
      <c r="K59" s="18">
        <v>7</v>
      </c>
      <c r="L59" s="18">
        <v>1</v>
      </c>
      <c r="M59" s="18">
        <v>35</v>
      </c>
      <c r="N59" s="18">
        <v>16</v>
      </c>
      <c r="O59" s="18">
        <v>0</v>
      </c>
      <c r="P59" s="18">
        <v>0</v>
      </c>
      <c r="Q59" s="18">
        <v>93</v>
      </c>
      <c r="R59" s="18">
        <v>17</v>
      </c>
      <c r="S59" s="18">
        <v>79</v>
      </c>
      <c r="T59" s="18">
        <v>7</v>
      </c>
      <c r="U59" s="18">
        <v>203</v>
      </c>
      <c r="V59" s="18">
        <v>51</v>
      </c>
      <c r="W59" s="18">
        <v>232</v>
      </c>
      <c r="X59" s="18">
        <v>28</v>
      </c>
      <c r="Y59" s="18"/>
    </row>
    <row r="60" spans="1:25" s="14" customFormat="1" ht="12.95" customHeight="1">
      <c r="A60" s="9" t="s">
        <v>55</v>
      </c>
      <c r="B60" s="15">
        <f t="shared" si="5"/>
        <v>2349</v>
      </c>
      <c r="C60" s="18">
        <v>29</v>
      </c>
      <c r="D60" s="18">
        <v>0</v>
      </c>
      <c r="E60" s="18">
        <v>44</v>
      </c>
      <c r="F60" s="18">
        <v>7</v>
      </c>
      <c r="G60" s="18">
        <v>17</v>
      </c>
      <c r="H60" s="18">
        <v>4</v>
      </c>
      <c r="I60" s="18">
        <v>57</v>
      </c>
      <c r="J60" s="18">
        <v>0</v>
      </c>
      <c r="K60" s="18">
        <v>22</v>
      </c>
      <c r="L60" s="18">
        <v>12</v>
      </c>
      <c r="M60" s="18">
        <v>54</v>
      </c>
      <c r="N60" s="18">
        <v>32</v>
      </c>
      <c r="O60" s="18">
        <v>77</v>
      </c>
      <c r="P60" s="18">
        <v>0</v>
      </c>
      <c r="Q60" s="18">
        <v>390</v>
      </c>
      <c r="R60" s="18">
        <v>118</v>
      </c>
      <c r="S60" s="18">
        <v>761</v>
      </c>
      <c r="T60" s="18">
        <v>15</v>
      </c>
      <c r="U60" s="18">
        <v>416</v>
      </c>
      <c r="V60" s="18">
        <v>25</v>
      </c>
      <c r="W60" s="18">
        <v>229</v>
      </c>
      <c r="X60" s="18">
        <v>40</v>
      </c>
      <c r="Y60" s="18"/>
    </row>
    <row r="61" spans="1:25" s="14" customFormat="1" ht="12.95" customHeight="1">
      <c r="A61" s="9" t="s">
        <v>56</v>
      </c>
      <c r="B61" s="15">
        <f t="shared" si="5"/>
        <v>92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44</v>
      </c>
      <c r="R61" s="18">
        <v>0</v>
      </c>
      <c r="S61" s="18">
        <v>18</v>
      </c>
      <c r="T61" s="18">
        <v>0</v>
      </c>
      <c r="U61" s="18">
        <v>19</v>
      </c>
      <c r="V61" s="18">
        <v>0</v>
      </c>
      <c r="W61" s="18">
        <v>11</v>
      </c>
      <c r="X61" s="18">
        <v>0</v>
      </c>
      <c r="Y61" s="18"/>
    </row>
    <row r="62" spans="1:25" s="14" customFormat="1" ht="12.95" customHeight="1">
      <c r="A62" s="9" t="s">
        <v>57</v>
      </c>
      <c r="B62" s="15">
        <f t="shared" si="5"/>
        <v>1218</v>
      </c>
      <c r="C62" s="18">
        <v>9</v>
      </c>
      <c r="D62" s="18">
        <v>0</v>
      </c>
      <c r="E62" s="18">
        <v>8</v>
      </c>
      <c r="F62" s="18">
        <v>0</v>
      </c>
      <c r="G62" s="18">
        <v>0</v>
      </c>
      <c r="H62" s="18">
        <v>0</v>
      </c>
      <c r="I62" s="18">
        <v>2</v>
      </c>
      <c r="J62" s="18">
        <v>0</v>
      </c>
      <c r="K62" s="18">
        <v>16</v>
      </c>
      <c r="L62" s="18">
        <v>0</v>
      </c>
      <c r="M62" s="18">
        <v>6</v>
      </c>
      <c r="N62" s="18">
        <v>0</v>
      </c>
      <c r="O62" s="18">
        <v>0</v>
      </c>
      <c r="P62" s="18">
        <v>0</v>
      </c>
      <c r="Q62" s="18">
        <v>296</v>
      </c>
      <c r="R62" s="18">
        <v>1</v>
      </c>
      <c r="S62" s="18">
        <v>182</v>
      </c>
      <c r="T62" s="18">
        <v>0</v>
      </c>
      <c r="U62" s="18">
        <v>245</v>
      </c>
      <c r="V62" s="18">
        <v>0</v>
      </c>
      <c r="W62" s="18">
        <v>453</v>
      </c>
      <c r="X62" s="18">
        <v>0</v>
      </c>
      <c r="Y62" s="18"/>
    </row>
    <row r="63" spans="1:25" s="14" customFormat="1" ht="12.95" customHeight="1">
      <c r="A63" s="9" t="s">
        <v>58</v>
      </c>
      <c r="B63" s="15">
        <f t="shared" si="5"/>
        <v>1844</v>
      </c>
      <c r="C63" s="18">
        <v>5</v>
      </c>
      <c r="D63" s="18">
        <v>0</v>
      </c>
      <c r="E63" s="18">
        <v>5</v>
      </c>
      <c r="F63" s="18">
        <v>0</v>
      </c>
      <c r="G63" s="18">
        <v>7</v>
      </c>
      <c r="H63" s="18">
        <v>0</v>
      </c>
      <c r="I63" s="18">
        <v>6</v>
      </c>
      <c r="J63" s="18">
        <v>0</v>
      </c>
      <c r="K63" s="18">
        <v>6</v>
      </c>
      <c r="L63" s="18">
        <v>0</v>
      </c>
      <c r="M63" s="18">
        <v>20</v>
      </c>
      <c r="N63" s="18">
        <v>0</v>
      </c>
      <c r="O63" s="18">
        <v>4</v>
      </c>
      <c r="P63" s="18">
        <v>0</v>
      </c>
      <c r="Q63" s="18">
        <v>312</v>
      </c>
      <c r="R63" s="18">
        <v>0</v>
      </c>
      <c r="S63" s="18">
        <v>476</v>
      </c>
      <c r="T63" s="18">
        <v>0</v>
      </c>
      <c r="U63" s="18">
        <v>360</v>
      </c>
      <c r="V63" s="18">
        <v>0</v>
      </c>
      <c r="W63" s="18">
        <v>643</v>
      </c>
      <c r="X63" s="18">
        <v>0</v>
      </c>
      <c r="Y63" s="18"/>
    </row>
    <row r="64" spans="1:25" s="14" customFormat="1" ht="12.95" customHeight="1">
      <c r="A64" s="9" t="s">
        <v>59</v>
      </c>
      <c r="B64" s="15">
        <f t="shared" si="5"/>
        <v>2157</v>
      </c>
      <c r="C64" s="18">
        <v>49</v>
      </c>
      <c r="D64" s="18">
        <v>3</v>
      </c>
      <c r="E64" s="18">
        <v>55</v>
      </c>
      <c r="F64" s="18">
        <v>4</v>
      </c>
      <c r="G64" s="18">
        <v>58</v>
      </c>
      <c r="H64" s="18">
        <v>5</v>
      </c>
      <c r="I64" s="18">
        <v>22</v>
      </c>
      <c r="J64" s="18">
        <v>0</v>
      </c>
      <c r="K64" s="18">
        <v>14</v>
      </c>
      <c r="L64" s="18">
        <v>2</v>
      </c>
      <c r="M64" s="18">
        <v>63</v>
      </c>
      <c r="N64" s="18">
        <v>11</v>
      </c>
      <c r="O64" s="18">
        <v>19</v>
      </c>
      <c r="P64" s="18">
        <v>0</v>
      </c>
      <c r="Q64" s="18">
        <v>686</v>
      </c>
      <c r="R64" s="18">
        <v>76</v>
      </c>
      <c r="S64" s="18">
        <v>375</v>
      </c>
      <c r="T64" s="18">
        <v>53</v>
      </c>
      <c r="U64" s="18">
        <v>222</v>
      </c>
      <c r="V64" s="18">
        <v>28</v>
      </c>
      <c r="W64" s="18">
        <v>330</v>
      </c>
      <c r="X64" s="18">
        <v>82</v>
      </c>
      <c r="Y64" s="18"/>
    </row>
    <row r="65" spans="1:25" s="14" customFormat="1" ht="12.95" customHeight="1">
      <c r="A65" s="9" t="s">
        <v>60</v>
      </c>
      <c r="B65" s="15">
        <f t="shared" si="5"/>
        <v>2674</v>
      </c>
      <c r="C65" s="18">
        <v>31</v>
      </c>
      <c r="D65" s="18">
        <v>11</v>
      </c>
      <c r="E65" s="18">
        <v>66</v>
      </c>
      <c r="F65" s="18">
        <v>3</v>
      </c>
      <c r="G65" s="18">
        <v>26</v>
      </c>
      <c r="H65" s="18">
        <v>7</v>
      </c>
      <c r="I65" s="18">
        <v>76</v>
      </c>
      <c r="J65" s="18">
        <v>9</v>
      </c>
      <c r="K65" s="18">
        <v>35</v>
      </c>
      <c r="L65" s="18">
        <v>10</v>
      </c>
      <c r="M65" s="18">
        <v>218</v>
      </c>
      <c r="N65" s="18">
        <v>42</v>
      </c>
      <c r="O65" s="18">
        <v>32</v>
      </c>
      <c r="P65" s="18">
        <v>0</v>
      </c>
      <c r="Q65" s="18">
        <v>356</v>
      </c>
      <c r="R65" s="18">
        <v>15</v>
      </c>
      <c r="S65" s="18">
        <v>581</v>
      </c>
      <c r="T65" s="18">
        <v>18</v>
      </c>
      <c r="U65" s="18">
        <v>426</v>
      </c>
      <c r="V65" s="18">
        <v>15</v>
      </c>
      <c r="W65" s="18">
        <v>684</v>
      </c>
      <c r="X65" s="18">
        <v>13</v>
      </c>
      <c r="Y65" s="18"/>
    </row>
    <row r="66" spans="1:25" s="14" customFormat="1" ht="12.95" customHeight="1">
      <c r="A66" s="12" t="s">
        <v>61</v>
      </c>
      <c r="B66" s="15">
        <f t="shared" si="5"/>
        <v>2838</v>
      </c>
      <c r="C66" s="18">
        <v>7</v>
      </c>
      <c r="D66" s="18">
        <v>0</v>
      </c>
      <c r="E66" s="18">
        <v>10</v>
      </c>
      <c r="F66" s="18">
        <v>0</v>
      </c>
      <c r="G66" s="18">
        <v>7</v>
      </c>
      <c r="H66" s="18">
        <v>1</v>
      </c>
      <c r="I66" s="18">
        <v>3</v>
      </c>
      <c r="J66" s="18">
        <v>0</v>
      </c>
      <c r="K66" s="18">
        <v>3</v>
      </c>
      <c r="L66" s="18">
        <v>0</v>
      </c>
      <c r="M66" s="18">
        <v>142</v>
      </c>
      <c r="N66" s="18">
        <v>4</v>
      </c>
      <c r="O66" s="18">
        <v>0</v>
      </c>
      <c r="P66" s="18">
        <v>0</v>
      </c>
      <c r="Q66" s="18">
        <v>708</v>
      </c>
      <c r="R66" s="18">
        <v>61</v>
      </c>
      <c r="S66" s="18">
        <v>492</v>
      </c>
      <c r="T66" s="18">
        <v>36</v>
      </c>
      <c r="U66" s="18">
        <v>642</v>
      </c>
      <c r="V66" s="18">
        <v>53</v>
      </c>
      <c r="W66" s="18">
        <v>619</v>
      </c>
      <c r="X66" s="18">
        <v>50</v>
      </c>
      <c r="Y66" s="18"/>
    </row>
    <row r="67" spans="1:25" s="14" customFormat="1" ht="12.95" customHeight="1">
      <c r="A67" s="12" t="s">
        <v>62</v>
      </c>
      <c r="B67" s="15">
        <f t="shared" si="5"/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/>
    </row>
    <row r="68" spans="1:25" s="14" customFormat="1" ht="12.95" customHeight="1">
      <c r="A68" s="10" t="s">
        <v>63</v>
      </c>
      <c r="B68" s="15">
        <f t="shared" si="5"/>
        <v>2236</v>
      </c>
      <c r="C68" s="18">
        <v>33</v>
      </c>
      <c r="D68" s="18">
        <v>0</v>
      </c>
      <c r="E68" s="18">
        <v>36</v>
      </c>
      <c r="F68" s="18">
        <v>2</v>
      </c>
      <c r="G68" s="18">
        <v>23</v>
      </c>
      <c r="H68" s="18">
        <v>0</v>
      </c>
      <c r="I68" s="18">
        <v>29</v>
      </c>
      <c r="J68" s="18">
        <v>0</v>
      </c>
      <c r="K68" s="18">
        <v>10</v>
      </c>
      <c r="L68" s="18">
        <v>0</v>
      </c>
      <c r="M68" s="18">
        <v>94</v>
      </c>
      <c r="N68" s="18">
        <v>0</v>
      </c>
      <c r="O68" s="18">
        <v>0</v>
      </c>
      <c r="P68" s="18">
        <v>0</v>
      </c>
      <c r="Q68" s="18">
        <v>735</v>
      </c>
      <c r="R68" s="18">
        <v>1</v>
      </c>
      <c r="S68" s="18">
        <v>375</v>
      </c>
      <c r="T68" s="18">
        <v>0</v>
      </c>
      <c r="U68" s="18">
        <v>423</v>
      </c>
      <c r="V68" s="18">
        <v>0</v>
      </c>
      <c r="W68" s="18">
        <v>474</v>
      </c>
      <c r="X68" s="18">
        <v>1</v>
      </c>
      <c r="Y68" s="18"/>
    </row>
    <row r="69" spans="1:25" s="14" customFormat="1" ht="12.95" customHeight="1">
      <c r="A69" s="10" t="s">
        <v>64</v>
      </c>
      <c r="B69" s="15">
        <f t="shared" si="5"/>
        <v>867</v>
      </c>
      <c r="C69" s="18">
        <v>12</v>
      </c>
      <c r="D69" s="18">
        <v>0</v>
      </c>
      <c r="E69" s="18">
        <v>16</v>
      </c>
      <c r="F69" s="18">
        <v>2</v>
      </c>
      <c r="G69" s="18">
        <v>12</v>
      </c>
      <c r="H69" s="18">
        <v>0</v>
      </c>
      <c r="I69" s="18">
        <v>6</v>
      </c>
      <c r="J69" s="18">
        <v>3</v>
      </c>
      <c r="K69" s="18">
        <v>4</v>
      </c>
      <c r="L69" s="18">
        <v>2</v>
      </c>
      <c r="M69" s="18">
        <v>75</v>
      </c>
      <c r="N69" s="18">
        <v>12</v>
      </c>
      <c r="O69" s="18">
        <v>7</v>
      </c>
      <c r="P69" s="18">
        <v>0</v>
      </c>
      <c r="Q69" s="18">
        <v>213</v>
      </c>
      <c r="R69" s="18">
        <v>18</v>
      </c>
      <c r="S69" s="18">
        <v>143</v>
      </c>
      <c r="T69" s="18">
        <v>8</v>
      </c>
      <c r="U69" s="18">
        <v>196</v>
      </c>
      <c r="V69" s="18">
        <v>1</v>
      </c>
      <c r="W69" s="18">
        <v>137</v>
      </c>
      <c r="X69" s="18">
        <v>0</v>
      </c>
      <c r="Y69" s="18"/>
    </row>
    <row r="70" spans="1:25" s="14" customFormat="1" ht="12.95" customHeight="1">
      <c r="A70" s="11" t="s">
        <v>65</v>
      </c>
      <c r="B70" s="24">
        <f t="shared" si="5"/>
        <v>2287</v>
      </c>
      <c r="C70" s="25">
        <v>22</v>
      </c>
      <c r="D70" s="18">
        <v>0</v>
      </c>
      <c r="E70" s="18">
        <v>19</v>
      </c>
      <c r="F70" s="18">
        <v>0</v>
      </c>
      <c r="G70" s="18">
        <v>8</v>
      </c>
      <c r="H70" s="18">
        <v>0</v>
      </c>
      <c r="I70" s="18">
        <v>14</v>
      </c>
      <c r="J70" s="18">
        <v>0</v>
      </c>
      <c r="K70" s="18">
        <v>23</v>
      </c>
      <c r="L70" s="18">
        <v>0</v>
      </c>
      <c r="M70" s="18">
        <v>100</v>
      </c>
      <c r="N70" s="18">
        <v>0</v>
      </c>
      <c r="O70" s="18">
        <v>1</v>
      </c>
      <c r="P70" s="18">
        <v>0</v>
      </c>
      <c r="Q70" s="18">
        <v>728</v>
      </c>
      <c r="R70" s="18">
        <v>0</v>
      </c>
      <c r="S70" s="18">
        <v>345</v>
      </c>
      <c r="T70" s="18">
        <v>0</v>
      </c>
      <c r="U70" s="18">
        <v>442</v>
      </c>
      <c r="V70" s="18">
        <v>0</v>
      </c>
      <c r="W70" s="18">
        <v>585</v>
      </c>
      <c r="X70" s="18">
        <v>0</v>
      </c>
      <c r="Y70" s="18"/>
    </row>
    <row r="71" spans="1:25" ht="12.95" customHeight="1">
      <c r="A71" s="21" t="s">
        <v>66</v>
      </c>
      <c r="B71" s="22"/>
      <c r="C71" s="2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5" ht="12.95" customHeight="1">
      <c r="A72" s="23" t="s">
        <v>67</v>
      </c>
      <c r="B72" s="22"/>
      <c r="C72" s="2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5" ht="12.95" customHeight="1">
      <c r="A73" s="23" t="s">
        <v>68</v>
      </c>
      <c r="B73" s="22"/>
      <c r="C73" s="2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5" ht="12.95" customHeight="1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2:2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2:2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2:2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2:2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2:2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2:2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2:2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2:2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2:2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2:2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2:2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2:2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2:2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2:2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2:2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2:2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2:2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2:2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2:2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2:2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2:2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2:2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2:2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2:2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2:2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2:2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2:2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2:2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2:2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2:2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2:2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2:2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2:2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2:2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2:2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2:2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2:2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2:2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2:2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2:2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2:2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2:2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2:2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2:2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2:2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2:2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2:2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2:2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2:2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2:2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2:2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2:2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2:2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2:2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2:2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2:2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2:2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2:2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2:2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2:2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2:2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2:2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2:2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2:2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2:2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2:2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2:2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2:2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2:2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2:2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2:2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2:2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2:2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2:2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2:2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2:2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2:2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2:22">
      <c r="M158" s="2"/>
    </row>
    <row r="159" spans="2:22">
      <c r="M159" s="2"/>
    </row>
  </sheetData>
  <mergeCells count="6">
    <mergeCell ref="A6:X6"/>
    <mergeCell ref="A8:X8"/>
    <mergeCell ref="A10:A12"/>
    <mergeCell ref="B10:B12"/>
    <mergeCell ref="C11:D11"/>
    <mergeCell ref="C10:X10"/>
  </mergeCells>
  <phoneticPr fontId="0" type="noConversion"/>
  <printOptions horizontalCentered="1" verticalCentered="1"/>
  <pageMargins left="0.98425196850393704" right="0" top="0" bottom="0.59055118110236227" header="0" footer="0"/>
  <pageSetup scale="46" firstPageNumber="8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19.30_2014</vt:lpstr>
      <vt:lpstr>'19.30_2014'!A_IMPRESIÓN_IM</vt:lpstr>
      <vt:lpstr>'19.30_2014'!Imprimir_área_IM</vt:lpstr>
    </vt:vector>
  </TitlesOfParts>
  <Company> 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 </cp:lastModifiedBy>
  <cp:lastPrinted>2015-03-18T22:30:49Z</cp:lastPrinted>
  <dcterms:created xsi:type="dcterms:W3CDTF">2004-09-17T18:44:13Z</dcterms:created>
  <dcterms:modified xsi:type="dcterms:W3CDTF">2015-04-29T15:35:04Z</dcterms:modified>
</cp:coreProperties>
</file>